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S\Core Service\nanopore\Worksheet\"/>
    </mc:Choice>
  </mc:AlternateContent>
  <xr:revisionPtr revIDLastSave="0" documentId="13_ncr:1_{970E103B-86FC-44C2-8355-271C52E2BCE4}" xr6:coauthVersionLast="47" xr6:coauthVersionMax="47" xr10:uidLastSave="{00000000-0000-0000-0000-000000000000}"/>
  <workbookProtection workbookAlgorithmName="SHA-512" workbookHashValue="z69ZC9kncShJdZjheQPiFjnlVXy/dUIayUu0lSpXTBKaTYPlsZbyyW26LdhBXXEccZguWG14fUtSgycr5qu6zw==" workbookSaltValue="2rI4JArLjDAWgP9uDkV70A==" workbookSpinCount="100000" lockStructure="1"/>
  <bookViews>
    <workbookView xWindow="-120" yWindow="-120" windowWidth="29040" windowHeight="15720" activeTab="1" xr2:uid="{00000000-000D-0000-FFFF-FFFF00000000}"/>
  </bookViews>
  <sheets>
    <sheet name="Sample Overview" sheetId="2" r:id="rId1"/>
    <sheet name="Sample submission form" sheetId="1" r:id="rId2"/>
    <sheet name="Sample Processing File" sheetId="4" state="hidden" r:id="rId3"/>
    <sheet name="Sample Information" sheetId="5" state="hidden" r:id="rId4"/>
    <sheet name="List" sheetId="6" state="hidden" r:id="rId5"/>
  </sheets>
  <definedNames>
    <definedName name="_xlnm.Print_Area" localSheetId="3">'Sample Information'!$A$1:$Q$128</definedName>
    <definedName name="_xlnm.Print_Area" localSheetId="2">'Sample Processing File'!$A$1:$M$124</definedName>
    <definedName name="_xlnm.Print_Area" localSheetId="1">'Sample submission form'!$A$1:$L$31</definedName>
    <definedName name="Z_1D32ED1D_C554_45D1_A202_B979B6CAC235_.wvu.PrintArea" localSheetId="3" hidden="1">'Sample Information'!$A$1:$Q$128</definedName>
    <definedName name="Z_1D32ED1D_C554_45D1_A202_B979B6CAC235_.wvu.PrintArea" localSheetId="2" hidden="1">'Sample Processing File'!$A$1:$M$124</definedName>
    <definedName name="Z_1D32ED1D_C554_45D1_A202_B979B6CAC235_.wvu.PrintArea" localSheetId="1" hidden="1">'Sample submission form'!$A$1:$L$31</definedName>
    <definedName name="Z_53FEDC5F_0757_4429_9F5F_32EEBFEBCCCD_.wvu.PrintArea" localSheetId="3" hidden="1">'Sample Information'!$A$1:$Q$128</definedName>
    <definedName name="Z_53FEDC5F_0757_4429_9F5F_32EEBFEBCCCD_.wvu.PrintArea" localSheetId="2" hidden="1">'Sample Processing File'!$A$1:$M$124</definedName>
    <definedName name="Z_6570109E_868D_411F_A980_60C98CD5DCF4_.wvu.Cols" localSheetId="3" hidden="1">'Sample Information'!$K:$K,'Sample Information'!#REF!</definedName>
    <definedName name="Z_6570109E_868D_411F_A980_60C98CD5DCF4_.wvu.PrintArea" localSheetId="3" hidden="1">'Sample Information'!$A$1:$Q$128</definedName>
    <definedName name="Z_6570109E_868D_411F_A980_60C98CD5DCF4_.wvu.PrintArea" localSheetId="2" hidden="1">'Sample Processing File'!$A$1:$M$124</definedName>
    <definedName name="Z_6570109E_868D_411F_A980_60C98CD5DCF4_.wvu.PrintArea" localSheetId="1" hidden="1">'Sample submission form'!$A$1:$L$31</definedName>
    <definedName name="Z_69103AC8_07B4_404A_BC5E_590B5824B58D_.wvu.Cols" localSheetId="3" hidden="1">'Sample Information'!$L:$L,'Sample Information'!$O:$O</definedName>
    <definedName name="Z_69103AC8_07B4_404A_BC5E_590B5824B58D_.wvu.PrintArea" localSheetId="3" hidden="1">'Sample Information'!$A$1:$Q$128</definedName>
    <definedName name="Z_69103AC8_07B4_404A_BC5E_590B5824B58D_.wvu.PrintArea" localSheetId="2" hidden="1">'Sample Processing File'!$A$1:$M$124</definedName>
    <definedName name="Z_69103AC8_07B4_404A_BC5E_590B5824B58D_.wvu.Rows" localSheetId="3" hidden="1">'Sample Information'!$5:$5</definedName>
    <definedName name="Z_8F803CB6_1D13_421C_9493_E968B215092A_.wvu.Cols" localSheetId="3" hidden="1">'Sample Information'!$L:$L</definedName>
    <definedName name="Z_8F803CB6_1D13_421C_9493_E968B215092A_.wvu.PrintArea" localSheetId="3" hidden="1">'Sample Information'!$A$1:$Q$128</definedName>
    <definedName name="Z_E9026DA6_F223_4F64_BE61_83DD42DF1252_.wvu.Cols" localSheetId="3" hidden="1">'Sample Information'!$L:$L,'Sample Information'!$O:$O</definedName>
    <definedName name="Z_E9026DA6_F223_4F64_BE61_83DD42DF1252_.wvu.PrintArea" localSheetId="3" hidden="1">'Sample Information'!$A$1:$Q$128</definedName>
    <definedName name="Z_E9026DA6_F223_4F64_BE61_83DD42DF1252_.wvu.PrintArea" localSheetId="2" hidden="1">'Sample Processing File'!$A$1:$M$124</definedName>
    <definedName name="Z_E9026DA6_F223_4F64_BE61_83DD42DF1252_.wvu.PrintArea" localSheetId="1" hidden="1">'Sample submission form'!$A$1:$L$31</definedName>
    <definedName name="Z_F2DA7859_89BB_4E29_AA69_DCDE3399C645_.wvu.Cols" localSheetId="3" hidden="1">'Sample Information'!$K:$K,'Sample Information'!#REF!</definedName>
    <definedName name="Z_F2DA7859_89BB_4E29_AA69_DCDE3399C645_.wvu.PrintArea" localSheetId="3" hidden="1">'Sample Information'!$A$1:$Q$128</definedName>
    <definedName name="Z_F2DA7859_89BB_4E29_AA69_DCDE3399C645_.wvu.PrintArea" localSheetId="2" hidden="1">'Sample Processing File'!$A$1:$M$124</definedName>
    <definedName name="Z_F2DA7859_89BB_4E29_AA69_DCDE3399C645_.wvu.Rows" localSheetId="3" hidden="1">'Sample Information'!$4:$4</definedName>
  </definedNames>
  <calcPr calcId="191029"/>
  <customWorkbookViews>
    <customWorkbookView name="RNA information" guid="{E9026DA6-F223-4F64-BE61-83DD42DF1252}" maximized="1" xWindow="-8" yWindow="-8" windowWidth="1936" windowHeight="1056" activeSheetId="5"/>
    <customWorkbookView name="DNA information" guid="{6570109E-868D-411F-A980-60C98CD5DCF4}" maximized="1" xWindow="-8" yWindow="-8" windowWidth="1936" windowHeight="1056" activeSheetId="5"/>
    <customWorkbookView name="Sample processing" guid="{1D32ED1D-C554-45D1-A202-B979B6CAC235}" maximized="1" xWindow="-8" yWindow="-8" windowWidth="1936" windowHeight="1056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4" l="1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4" i="4"/>
  <c r="O7" i="5"/>
  <c r="P7" i="5"/>
  <c r="M207" i="5" l="1"/>
  <c r="Q207" i="5"/>
  <c r="M128" i="5"/>
  <c r="Q128" i="5"/>
  <c r="M129" i="5"/>
  <c r="Q129" i="5"/>
  <c r="M130" i="5"/>
  <c r="Q130" i="5"/>
  <c r="E131" i="5"/>
  <c r="M131" i="5"/>
  <c r="Q131" i="5"/>
  <c r="M132" i="5"/>
  <c r="Q132" i="5"/>
  <c r="M133" i="5"/>
  <c r="Q133" i="5"/>
  <c r="M134" i="5"/>
  <c r="Q134" i="5"/>
  <c r="M135" i="5"/>
  <c r="Q135" i="5"/>
  <c r="M136" i="5"/>
  <c r="Q136" i="5"/>
  <c r="M137" i="5"/>
  <c r="Q137" i="5"/>
  <c r="M138" i="5"/>
  <c r="Q138" i="5"/>
  <c r="M139" i="5"/>
  <c r="Q139" i="5"/>
  <c r="M140" i="5"/>
  <c r="Q140" i="5"/>
  <c r="M141" i="5"/>
  <c r="Q141" i="5"/>
  <c r="M142" i="5"/>
  <c r="Q142" i="5"/>
  <c r="M143" i="5"/>
  <c r="Q143" i="5"/>
  <c r="M144" i="5"/>
  <c r="Q144" i="5"/>
  <c r="M145" i="5"/>
  <c r="Q145" i="5"/>
  <c r="M146" i="5"/>
  <c r="Q146" i="5"/>
  <c r="M147" i="5"/>
  <c r="Q147" i="5"/>
  <c r="M148" i="5"/>
  <c r="Q148" i="5"/>
  <c r="M149" i="5"/>
  <c r="Q149" i="5"/>
  <c r="M150" i="5"/>
  <c r="Q150" i="5"/>
  <c r="M151" i="5"/>
  <c r="Q151" i="5"/>
  <c r="M152" i="5"/>
  <c r="Q152" i="5"/>
  <c r="M153" i="5"/>
  <c r="Q153" i="5"/>
  <c r="M154" i="5"/>
  <c r="Q154" i="5"/>
  <c r="M155" i="5"/>
  <c r="Q155" i="5"/>
  <c r="M156" i="5"/>
  <c r="Q156" i="5"/>
  <c r="M157" i="5"/>
  <c r="Q157" i="5"/>
  <c r="M158" i="5"/>
  <c r="Q158" i="5"/>
  <c r="M159" i="5"/>
  <c r="Q159" i="5"/>
  <c r="M160" i="5"/>
  <c r="Q160" i="5"/>
  <c r="M161" i="5"/>
  <c r="Q161" i="5"/>
  <c r="M162" i="5"/>
  <c r="Q162" i="5"/>
  <c r="M163" i="5"/>
  <c r="Q163" i="5"/>
  <c r="M164" i="5"/>
  <c r="Q164" i="5"/>
  <c r="M165" i="5"/>
  <c r="Q165" i="5"/>
  <c r="M166" i="5"/>
  <c r="Q166" i="5"/>
  <c r="M167" i="5"/>
  <c r="Q167" i="5"/>
  <c r="M168" i="5"/>
  <c r="Q168" i="5"/>
  <c r="M169" i="5"/>
  <c r="Q169" i="5"/>
  <c r="M170" i="5"/>
  <c r="Q170" i="5"/>
  <c r="M171" i="5"/>
  <c r="Q171" i="5"/>
  <c r="M172" i="5"/>
  <c r="Q172" i="5"/>
  <c r="M173" i="5"/>
  <c r="Q173" i="5"/>
  <c r="M174" i="5"/>
  <c r="Q174" i="5"/>
  <c r="M175" i="5"/>
  <c r="Q175" i="5"/>
  <c r="M176" i="5"/>
  <c r="Q176" i="5"/>
  <c r="M177" i="5"/>
  <c r="Q177" i="5"/>
  <c r="M178" i="5"/>
  <c r="Q178" i="5"/>
  <c r="M179" i="5"/>
  <c r="Q179" i="5"/>
  <c r="M180" i="5"/>
  <c r="Q180" i="5"/>
  <c r="M181" i="5"/>
  <c r="Q181" i="5"/>
  <c r="M182" i="5"/>
  <c r="Q182" i="5"/>
  <c r="M183" i="5"/>
  <c r="Q183" i="5"/>
  <c r="M184" i="5"/>
  <c r="Q184" i="5"/>
  <c r="M185" i="5"/>
  <c r="Q185" i="5"/>
  <c r="M186" i="5"/>
  <c r="Q186" i="5"/>
  <c r="M187" i="5"/>
  <c r="Q187" i="5"/>
  <c r="M188" i="5"/>
  <c r="Q188" i="5"/>
  <c r="M189" i="5"/>
  <c r="Q189" i="5"/>
  <c r="M190" i="5"/>
  <c r="Q190" i="5"/>
  <c r="M191" i="5"/>
  <c r="Q191" i="5"/>
  <c r="M192" i="5"/>
  <c r="Q192" i="5"/>
  <c r="M193" i="5"/>
  <c r="Q193" i="5"/>
  <c r="M194" i="5"/>
  <c r="Q194" i="5"/>
  <c r="M195" i="5"/>
  <c r="Q195" i="5"/>
  <c r="M196" i="5"/>
  <c r="Q196" i="5"/>
  <c r="M197" i="5"/>
  <c r="Q197" i="5"/>
  <c r="M198" i="5"/>
  <c r="Q198" i="5"/>
  <c r="M199" i="5"/>
  <c r="Q199" i="5"/>
  <c r="M200" i="5"/>
  <c r="Q200" i="5"/>
  <c r="M201" i="5"/>
  <c r="Q201" i="5"/>
  <c r="M202" i="5"/>
  <c r="Q202" i="5"/>
  <c r="M203" i="5"/>
  <c r="Q203" i="5"/>
  <c r="M204" i="5"/>
  <c r="Q204" i="5"/>
  <c r="M205" i="5"/>
  <c r="Q205" i="5"/>
  <c r="M206" i="5"/>
  <c r="Q206" i="5"/>
  <c r="B201" i="4"/>
  <c r="B205" i="5" s="1"/>
  <c r="C201" i="4"/>
  <c r="J205" i="5" s="1"/>
  <c r="D201" i="4"/>
  <c r="C205" i="5" s="1"/>
  <c r="E201" i="4"/>
  <c r="K205" i="5" s="1"/>
  <c r="F201" i="4"/>
  <c r="L205" i="5" s="1"/>
  <c r="G201" i="4"/>
  <c r="H201" i="4"/>
  <c r="F205" i="5" s="1"/>
  <c r="I201" i="4"/>
  <c r="D205" i="5" s="1"/>
  <c r="J201" i="4"/>
  <c r="S201" i="4" s="1"/>
  <c r="T201" i="4" s="1"/>
  <c r="O205" i="5" s="1"/>
  <c r="K201" i="4"/>
  <c r="G205" i="5" s="1"/>
  <c r="L201" i="4"/>
  <c r="H205" i="5" s="1"/>
  <c r="M201" i="4"/>
  <c r="I205" i="5" s="1"/>
  <c r="R201" i="4"/>
  <c r="B202" i="4"/>
  <c r="B206" i="5" s="1"/>
  <c r="C202" i="4"/>
  <c r="J206" i="5" s="1"/>
  <c r="D202" i="4"/>
  <c r="C206" i="5" s="1"/>
  <c r="E202" i="4"/>
  <c r="K206" i="5" s="1"/>
  <c r="F202" i="4"/>
  <c r="L206" i="5" s="1"/>
  <c r="G202" i="4"/>
  <c r="H202" i="4"/>
  <c r="F206" i="5" s="1"/>
  <c r="I202" i="4"/>
  <c r="D206" i="5" s="1"/>
  <c r="J202" i="4"/>
  <c r="S202" i="4" s="1"/>
  <c r="N206" i="5" s="1"/>
  <c r="K202" i="4"/>
  <c r="G206" i="5" s="1"/>
  <c r="L202" i="4"/>
  <c r="H206" i="5" s="1"/>
  <c r="M202" i="4"/>
  <c r="I206" i="5" s="1"/>
  <c r="R202" i="4"/>
  <c r="B203" i="4"/>
  <c r="B207" i="5" s="1"/>
  <c r="C203" i="4"/>
  <c r="J207" i="5" s="1"/>
  <c r="D203" i="4"/>
  <c r="C207" i="5" s="1"/>
  <c r="E203" i="4"/>
  <c r="K207" i="5" s="1"/>
  <c r="F203" i="4"/>
  <c r="L207" i="5" s="1"/>
  <c r="G203" i="4"/>
  <c r="H203" i="4"/>
  <c r="F207" i="5" s="1"/>
  <c r="I203" i="4"/>
  <c r="D207" i="5" s="1"/>
  <c r="J203" i="4"/>
  <c r="S203" i="4" s="1"/>
  <c r="T203" i="4" s="1"/>
  <c r="O207" i="5" s="1"/>
  <c r="K203" i="4"/>
  <c r="G207" i="5" s="1"/>
  <c r="L203" i="4"/>
  <c r="H207" i="5" s="1"/>
  <c r="M203" i="4"/>
  <c r="I207" i="5" s="1"/>
  <c r="R203" i="4"/>
  <c r="B124" i="4"/>
  <c r="B128" i="5" s="1"/>
  <c r="C124" i="4"/>
  <c r="J128" i="5" s="1"/>
  <c r="D124" i="4"/>
  <c r="C128" i="5" s="1"/>
  <c r="E124" i="4"/>
  <c r="K128" i="5" s="1"/>
  <c r="F124" i="4"/>
  <c r="L128" i="5" s="1"/>
  <c r="G124" i="4"/>
  <c r="H124" i="4"/>
  <c r="F128" i="5" s="1"/>
  <c r="I124" i="4"/>
  <c r="D128" i="5" s="1"/>
  <c r="J124" i="4"/>
  <c r="S124" i="4" s="1"/>
  <c r="T124" i="4" s="1"/>
  <c r="O128" i="5" s="1"/>
  <c r="K124" i="4"/>
  <c r="G128" i="5" s="1"/>
  <c r="L124" i="4"/>
  <c r="H128" i="5" s="1"/>
  <c r="M124" i="4"/>
  <c r="I128" i="5" s="1"/>
  <c r="R124" i="4"/>
  <c r="B125" i="4"/>
  <c r="B129" i="5" s="1"/>
  <c r="C125" i="4"/>
  <c r="J129" i="5" s="1"/>
  <c r="D125" i="4"/>
  <c r="C129" i="5" s="1"/>
  <c r="E125" i="4"/>
  <c r="K129" i="5" s="1"/>
  <c r="F125" i="4"/>
  <c r="L129" i="5" s="1"/>
  <c r="G125" i="4"/>
  <c r="H125" i="4"/>
  <c r="F129" i="5" s="1"/>
  <c r="I125" i="4"/>
  <c r="D129" i="5" s="1"/>
  <c r="J125" i="4"/>
  <c r="S125" i="4" s="1"/>
  <c r="N129" i="5" s="1"/>
  <c r="K125" i="4"/>
  <c r="G129" i="5" s="1"/>
  <c r="L125" i="4"/>
  <c r="H129" i="5" s="1"/>
  <c r="M125" i="4"/>
  <c r="I129" i="5" s="1"/>
  <c r="R125" i="4"/>
  <c r="B126" i="4"/>
  <c r="B130" i="5" s="1"/>
  <c r="C126" i="4"/>
  <c r="J130" i="5" s="1"/>
  <c r="D126" i="4"/>
  <c r="C130" i="5" s="1"/>
  <c r="E126" i="4"/>
  <c r="K130" i="5" s="1"/>
  <c r="F126" i="4"/>
  <c r="L130" i="5" s="1"/>
  <c r="G126" i="4"/>
  <c r="H126" i="4"/>
  <c r="F130" i="5" s="1"/>
  <c r="I126" i="4"/>
  <c r="D130" i="5" s="1"/>
  <c r="J126" i="4"/>
  <c r="E130" i="5" s="1"/>
  <c r="K126" i="4"/>
  <c r="G130" i="5" s="1"/>
  <c r="L126" i="4"/>
  <c r="H130" i="5" s="1"/>
  <c r="M126" i="4"/>
  <c r="I130" i="5" s="1"/>
  <c r="R126" i="4"/>
  <c r="B127" i="4"/>
  <c r="B131" i="5" s="1"/>
  <c r="C127" i="4"/>
  <c r="J131" i="5" s="1"/>
  <c r="D127" i="4"/>
  <c r="C131" i="5" s="1"/>
  <c r="E127" i="4"/>
  <c r="K131" i="5" s="1"/>
  <c r="F127" i="4"/>
  <c r="L131" i="5" s="1"/>
  <c r="G127" i="4"/>
  <c r="H127" i="4"/>
  <c r="F131" i="5" s="1"/>
  <c r="I127" i="4"/>
  <c r="D131" i="5" s="1"/>
  <c r="J127" i="4"/>
  <c r="S127" i="4" s="1"/>
  <c r="N131" i="5" s="1"/>
  <c r="K127" i="4"/>
  <c r="G131" i="5" s="1"/>
  <c r="L127" i="4"/>
  <c r="H131" i="5" s="1"/>
  <c r="M127" i="4"/>
  <c r="I131" i="5" s="1"/>
  <c r="R127" i="4"/>
  <c r="B128" i="4"/>
  <c r="B132" i="5" s="1"/>
  <c r="C128" i="4"/>
  <c r="J132" i="5" s="1"/>
  <c r="D128" i="4"/>
  <c r="C132" i="5" s="1"/>
  <c r="E128" i="4"/>
  <c r="K132" i="5" s="1"/>
  <c r="F128" i="4"/>
  <c r="L132" i="5" s="1"/>
  <c r="G128" i="4"/>
  <c r="H128" i="4"/>
  <c r="F132" i="5" s="1"/>
  <c r="I128" i="4"/>
  <c r="D132" i="5" s="1"/>
  <c r="J128" i="4"/>
  <c r="E132" i="5" s="1"/>
  <c r="K128" i="4"/>
  <c r="G132" i="5" s="1"/>
  <c r="L128" i="4"/>
  <c r="H132" i="5" s="1"/>
  <c r="M128" i="4"/>
  <c r="I132" i="5" s="1"/>
  <c r="R128" i="4"/>
  <c r="B129" i="4"/>
  <c r="B133" i="5" s="1"/>
  <c r="C129" i="4"/>
  <c r="J133" i="5" s="1"/>
  <c r="D129" i="4"/>
  <c r="C133" i="5" s="1"/>
  <c r="E129" i="4"/>
  <c r="K133" i="5" s="1"/>
  <c r="F129" i="4"/>
  <c r="L133" i="5" s="1"/>
  <c r="G129" i="4"/>
  <c r="H129" i="4"/>
  <c r="F133" i="5" s="1"/>
  <c r="I129" i="4"/>
  <c r="D133" i="5" s="1"/>
  <c r="J129" i="4"/>
  <c r="S129" i="4" s="1"/>
  <c r="N133" i="5" s="1"/>
  <c r="K129" i="4"/>
  <c r="G133" i="5" s="1"/>
  <c r="L129" i="4"/>
  <c r="H133" i="5" s="1"/>
  <c r="M129" i="4"/>
  <c r="I133" i="5" s="1"/>
  <c r="R129" i="4"/>
  <c r="B130" i="4"/>
  <c r="B134" i="5" s="1"/>
  <c r="C130" i="4"/>
  <c r="J134" i="5" s="1"/>
  <c r="D130" i="4"/>
  <c r="C134" i="5" s="1"/>
  <c r="E130" i="4"/>
  <c r="K134" i="5" s="1"/>
  <c r="F130" i="4"/>
  <c r="L134" i="5" s="1"/>
  <c r="G130" i="4"/>
  <c r="H130" i="4"/>
  <c r="F134" i="5" s="1"/>
  <c r="I130" i="4"/>
  <c r="D134" i="5" s="1"/>
  <c r="J130" i="4"/>
  <c r="S130" i="4" s="1"/>
  <c r="N134" i="5" s="1"/>
  <c r="K130" i="4"/>
  <c r="G134" i="5" s="1"/>
  <c r="L130" i="4"/>
  <c r="H134" i="5" s="1"/>
  <c r="M130" i="4"/>
  <c r="I134" i="5" s="1"/>
  <c r="R130" i="4"/>
  <c r="B131" i="4"/>
  <c r="B135" i="5" s="1"/>
  <c r="C131" i="4"/>
  <c r="J135" i="5" s="1"/>
  <c r="D131" i="4"/>
  <c r="C135" i="5" s="1"/>
  <c r="E131" i="4"/>
  <c r="K135" i="5" s="1"/>
  <c r="F131" i="4"/>
  <c r="L135" i="5" s="1"/>
  <c r="G131" i="4"/>
  <c r="H131" i="4"/>
  <c r="F135" i="5" s="1"/>
  <c r="I131" i="4"/>
  <c r="D135" i="5" s="1"/>
  <c r="J131" i="4"/>
  <c r="S131" i="4" s="1"/>
  <c r="T131" i="4" s="1"/>
  <c r="O135" i="5" s="1"/>
  <c r="K131" i="4"/>
  <c r="G135" i="5" s="1"/>
  <c r="L131" i="4"/>
  <c r="H135" i="5" s="1"/>
  <c r="M131" i="4"/>
  <c r="I135" i="5" s="1"/>
  <c r="R131" i="4"/>
  <c r="B132" i="4"/>
  <c r="B136" i="5" s="1"/>
  <c r="C132" i="4"/>
  <c r="J136" i="5" s="1"/>
  <c r="D132" i="4"/>
  <c r="C136" i="5" s="1"/>
  <c r="E132" i="4"/>
  <c r="K136" i="5" s="1"/>
  <c r="F132" i="4"/>
  <c r="L136" i="5" s="1"/>
  <c r="G132" i="4"/>
  <c r="H132" i="4"/>
  <c r="F136" i="5" s="1"/>
  <c r="I132" i="4"/>
  <c r="D136" i="5" s="1"/>
  <c r="J132" i="4"/>
  <c r="S132" i="4" s="1"/>
  <c r="T132" i="4" s="1"/>
  <c r="O136" i="5" s="1"/>
  <c r="K132" i="4"/>
  <c r="G136" i="5" s="1"/>
  <c r="L132" i="4"/>
  <c r="H136" i="5" s="1"/>
  <c r="M132" i="4"/>
  <c r="I136" i="5" s="1"/>
  <c r="R132" i="4"/>
  <c r="B133" i="4"/>
  <c r="B137" i="5" s="1"/>
  <c r="C133" i="4"/>
  <c r="J137" i="5" s="1"/>
  <c r="D133" i="4"/>
  <c r="C137" i="5" s="1"/>
  <c r="E133" i="4"/>
  <c r="K137" i="5" s="1"/>
  <c r="F133" i="4"/>
  <c r="L137" i="5" s="1"/>
  <c r="G133" i="4"/>
  <c r="H133" i="4"/>
  <c r="F137" i="5" s="1"/>
  <c r="I133" i="4"/>
  <c r="D137" i="5" s="1"/>
  <c r="J133" i="4"/>
  <c r="S133" i="4" s="1"/>
  <c r="N137" i="5" s="1"/>
  <c r="K133" i="4"/>
  <c r="G137" i="5" s="1"/>
  <c r="L133" i="4"/>
  <c r="H137" i="5" s="1"/>
  <c r="M133" i="4"/>
  <c r="I137" i="5" s="1"/>
  <c r="R133" i="4"/>
  <c r="B134" i="4"/>
  <c r="B138" i="5" s="1"/>
  <c r="C134" i="4"/>
  <c r="J138" i="5" s="1"/>
  <c r="D134" i="4"/>
  <c r="C138" i="5" s="1"/>
  <c r="E134" i="4"/>
  <c r="K138" i="5" s="1"/>
  <c r="F134" i="4"/>
  <c r="L138" i="5" s="1"/>
  <c r="G134" i="4"/>
  <c r="H134" i="4"/>
  <c r="F138" i="5" s="1"/>
  <c r="I134" i="4"/>
  <c r="D138" i="5" s="1"/>
  <c r="J134" i="4"/>
  <c r="S134" i="4" s="1"/>
  <c r="T134" i="4" s="1"/>
  <c r="O138" i="5" s="1"/>
  <c r="K134" i="4"/>
  <c r="G138" i="5" s="1"/>
  <c r="L134" i="4"/>
  <c r="H138" i="5" s="1"/>
  <c r="M134" i="4"/>
  <c r="I138" i="5" s="1"/>
  <c r="R134" i="4"/>
  <c r="B135" i="4"/>
  <c r="B139" i="5" s="1"/>
  <c r="C135" i="4"/>
  <c r="J139" i="5" s="1"/>
  <c r="D135" i="4"/>
  <c r="C139" i="5" s="1"/>
  <c r="E135" i="4"/>
  <c r="K139" i="5" s="1"/>
  <c r="F135" i="4"/>
  <c r="L139" i="5" s="1"/>
  <c r="G135" i="4"/>
  <c r="H135" i="4"/>
  <c r="F139" i="5" s="1"/>
  <c r="I135" i="4"/>
  <c r="D139" i="5" s="1"/>
  <c r="J135" i="4"/>
  <c r="S135" i="4" s="1"/>
  <c r="N139" i="5" s="1"/>
  <c r="K135" i="4"/>
  <c r="G139" i="5" s="1"/>
  <c r="L135" i="4"/>
  <c r="H139" i="5" s="1"/>
  <c r="M135" i="4"/>
  <c r="I139" i="5" s="1"/>
  <c r="R135" i="4"/>
  <c r="B136" i="4"/>
  <c r="B140" i="5" s="1"/>
  <c r="C136" i="4"/>
  <c r="J140" i="5" s="1"/>
  <c r="D136" i="4"/>
  <c r="C140" i="5" s="1"/>
  <c r="E136" i="4"/>
  <c r="K140" i="5" s="1"/>
  <c r="F136" i="4"/>
  <c r="L140" i="5" s="1"/>
  <c r="G136" i="4"/>
  <c r="H136" i="4"/>
  <c r="F140" i="5" s="1"/>
  <c r="I136" i="4"/>
  <c r="D140" i="5" s="1"/>
  <c r="J136" i="4"/>
  <c r="E140" i="5" s="1"/>
  <c r="K136" i="4"/>
  <c r="G140" i="5" s="1"/>
  <c r="L136" i="4"/>
  <c r="H140" i="5" s="1"/>
  <c r="M136" i="4"/>
  <c r="I140" i="5" s="1"/>
  <c r="R136" i="4"/>
  <c r="B137" i="4"/>
  <c r="B141" i="5" s="1"/>
  <c r="C137" i="4"/>
  <c r="J141" i="5" s="1"/>
  <c r="D137" i="4"/>
  <c r="C141" i="5" s="1"/>
  <c r="E137" i="4"/>
  <c r="K141" i="5" s="1"/>
  <c r="F137" i="4"/>
  <c r="L141" i="5" s="1"/>
  <c r="G137" i="4"/>
  <c r="H137" i="4"/>
  <c r="F141" i="5" s="1"/>
  <c r="I137" i="4"/>
  <c r="D141" i="5" s="1"/>
  <c r="J137" i="4"/>
  <c r="S137" i="4" s="1"/>
  <c r="N141" i="5" s="1"/>
  <c r="K137" i="4"/>
  <c r="G141" i="5" s="1"/>
  <c r="L137" i="4"/>
  <c r="H141" i="5" s="1"/>
  <c r="M137" i="4"/>
  <c r="I141" i="5" s="1"/>
  <c r="R137" i="4"/>
  <c r="B138" i="4"/>
  <c r="B142" i="5" s="1"/>
  <c r="C138" i="4"/>
  <c r="J142" i="5" s="1"/>
  <c r="D138" i="4"/>
  <c r="C142" i="5" s="1"/>
  <c r="E138" i="4"/>
  <c r="K142" i="5" s="1"/>
  <c r="F138" i="4"/>
  <c r="L142" i="5" s="1"/>
  <c r="G138" i="4"/>
  <c r="H138" i="4"/>
  <c r="F142" i="5" s="1"/>
  <c r="I138" i="4"/>
  <c r="D142" i="5" s="1"/>
  <c r="J138" i="4"/>
  <c r="S138" i="4" s="1"/>
  <c r="N142" i="5" s="1"/>
  <c r="K138" i="4"/>
  <c r="G142" i="5" s="1"/>
  <c r="L138" i="4"/>
  <c r="H142" i="5" s="1"/>
  <c r="M138" i="4"/>
  <c r="I142" i="5" s="1"/>
  <c r="R138" i="4"/>
  <c r="B139" i="4"/>
  <c r="B143" i="5" s="1"/>
  <c r="C139" i="4"/>
  <c r="J143" i="5" s="1"/>
  <c r="D139" i="4"/>
  <c r="C143" i="5" s="1"/>
  <c r="E139" i="4"/>
  <c r="K143" i="5" s="1"/>
  <c r="F139" i="4"/>
  <c r="L143" i="5" s="1"/>
  <c r="G139" i="4"/>
  <c r="H139" i="4"/>
  <c r="F143" i="5" s="1"/>
  <c r="I139" i="4"/>
  <c r="D143" i="5" s="1"/>
  <c r="J139" i="4"/>
  <c r="S139" i="4" s="1"/>
  <c r="N143" i="5" s="1"/>
  <c r="K139" i="4"/>
  <c r="G143" i="5" s="1"/>
  <c r="L139" i="4"/>
  <c r="H143" i="5" s="1"/>
  <c r="M139" i="4"/>
  <c r="I143" i="5" s="1"/>
  <c r="R139" i="4"/>
  <c r="B140" i="4"/>
  <c r="B144" i="5" s="1"/>
  <c r="C140" i="4"/>
  <c r="J144" i="5" s="1"/>
  <c r="D140" i="4"/>
  <c r="C144" i="5" s="1"/>
  <c r="E140" i="4"/>
  <c r="K144" i="5" s="1"/>
  <c r="F140" i="4"/>
  <c r="L144" i="5" s="1"/>
  <c r="G140" i="4"/>
  <c r="H140" i="4"/>
  <c r="F144" i="5" s="1"/>
  <c r="I140" i="4"/>
  <c r="D144" i="5" s="1"/>
  <c r="J140" i="4"/>
  <c r="S140" i="4" s="1"/>
  <c r="N144" i="5" s="1"/>
  <c r="K140" i="4"/>
  <c r="G144" i="5" s="1"/>
  <c r="L140" i="4"/>
  <c r="H144" i="5" s="1"/>
  <c r="M140" i="4"/>
  <c r="I144" i="5" s="1"/>
  <c r="R140" i="4"/>
  <c r="B141" i="4"/>
  <c r="B145" i="5" s="1"/>
  <c r="C141" i="4"/>
  <c r="J145" i="5" s="1"/>
  <c r="D141" i="4"/>
  <c r="C145" i="5" s="1"/>
  <c r="E141" i="4"/>
  <c r="K145" i="5" s="1"/>
  <c r="F141" i="4"/>
  <c r="L145" i="5" s="1"/>
  <c r="G141" i="4"/>
  <c r="H141" i="4"/>
  <c r="F145" i="5" s="1"/>
  <c r="I141" i="4"/>
  <c r="D145" i="5" s="1"/>
  <c r="J141" i="4"/>
  <c r="S141" i="4" s="1"/>
  <c r="N145" i="5" s="1"/>
  <c r="K141" i="4"/>
  <c r="G145" i="5" s="1"/>
  <c r="L141" i="4"/>
  <c r="H145" i="5" s="1"/>
  <c r="M141" i="4"/>
  <c r="I145" i="5" s="1"/>
  <c r="R141" i="4"/>
  <c r="B142" i="4"/>
  <c r="B146" i="5" s="1"/>
  <c r="C142" i="4"/>
  <c r="J146" i="5" s="1"/>
  <c r="D142" i="4"/>
  <c r="C146" i="5" s="1"/>
  <c r="E142" i="4"/>
  <c r="K146" i="5" s="1"/>
  <c r="F142" i="4"/>
  <c r="L146" i="5" s="1"/>
  <c r="G142" i="4"/>
  <c r="H142" i="4"/>
  <c r="F146" i="5" s="1"/>
  <c r="I142" i="4"/>
  <c r="D146" i="5" s="1"/>
  <c r="J142" i="4"/>
  <c r="S142" i="4" s="1"/>
  <c r="T142" i="4" s="1"/>
  <c r="O146" i="5" s="1"/>
  <c r="K142" i="4"/>
  <c r="G146" i="5" s="1"/>
  <c r="L142" i="4"/>
  <c r="H146" i="5" s="1"/>
  <c r="M142" i="4"/>
  <c r="I146" i="5" s="1"/>
  <c r="R142" i="4"/>
  <c r="B143" i="4"/>
  <c r="B147" i="5" s="1"/>
  <c r="C143" i="4"/>
  <c r="J147" i="5" s="1"/>
  <c r="D143" i="4"/>
  <c r="C147" i="5" s="1"/>
  <c r="E143" i="4"/>
  <c r="K147" i="5" s="1"/>
  <c r="F143" i="4"/>
  <c r="L147" i="5" s="1"/>
  <c r="G143" i="4"/>
  <c r="H143" i="4"/>
  <c r="F147" i="5" s="1"/>
  <c r="I143" i="4"/>
  <c r="D147" i="5" s="1"/>
  <c r="J143" i="4"/>
  <c r="S143" i="4" s="1"/>
  <c r="N147" i="5" s="1"/>
  <c r="K143" i="4"/>
  <c r="G147" i="5" s="1"/>
  <c r="L143" i="4"/>
  <c r="H147" i="5" s="1"/>
  <c r="M143" i="4"/>
  <c r="I147" i="5" s="1"/>
  <c r="R143" i="4"/>
  <c r="B144" i="4"/>
  <c r="B148" i="5" s="1"/>
  <c r="C144" i="4"/>
  <c r="J148" i="5" s="1"/>
  <c r="D144" i="4"/>
  <c r="C148" i="5" s="1"/>
  <c r="E144" i="4"/>
  <c r="K148" i="5" s="1"/>
  <c r="F144" i="4"/>
  <c r="L148" i="5" s="1"/>
  <c r="G144" i="4"/>
  <c r="H144" i="4"/>
  <c r="F148" i="5" s="1"/>
  <c r="I144" i="4"/>
  <c r="D148" i="5" s="1"/>
  <c r="J144" i="4"/>
  <c r="S144" i="4" s="1"/>
  <c r="T144" i="4" s="1"/>
  <c r="O148" i="5" s="1"/>
  <c r="K144" i="4"/>
  <c r="G148" i="5" s="1"/>
  <c r="L144" i="4"/>
  <c r="H148" i="5" s="1"/>
  <c r="M144" i="4"/>
  <c r="I148" i="5" s="1"/>
  <c r="R144" i="4"/>
  <c r="B145" i="4"/>
  <c r="B149" i="5" s="1"/>
  <c r="C145" i="4"/>
  <c r="J149" i="5" s="1"/>
  <c r="D145" i="4"/>
  <c r="C149" i="5" s="1"/>
  <c r="E145" i="4"/>
  <c r="K149" i="5" s="1"/>
  <c r="F145" i="4"/>
  <c r="L149" i="5" s="1"/>
  <c r="G145" i="4"/>
  <c r="H145" i="4"/>
  <c r="F149" i="5" s="1"/>
  <c r="I145" i="4"/>
  <c r="D149" i="5" s="1"/>
  <c r="J145" i="4"/>
  <c r="S145" i="4" s="1"/>
  <c r="N149" i="5" s="1"/>
  <c r="K145" i="4"/>
  <c r="G149" i="5" s="1"/>
  <c r="L145" i="4"/>
  <c r="H149" i="5" s="1"/>
  <c r="M145" i="4"/>
  <c r="I149" i="5" s="1"/>
  <c r="R145" i="4"/>
  <c r="B146" i="4"/>
  <c r="B150" i="5" s="1"/>
  <c r="C146" i="4"/>
  <c r="J150" i="5" s="1"/>
  <c r="D146" i="4"/>
  <c r="C150" i="5" s="1"/>
  <c r="E146" i="4"/>
  <c r="K150" i="5" s="1"/>
  <c r="F146" i="4"/>
  <c r="L150" i="5" s="1"/>
  <c r="G146" i="4"/>
  <c r="H146" i="4"/>
  <c r="F150" i="5" s="1"/>
  <c r="I146" i="4"/>
  <c r="D150" i="5" s="1"/>
  <c r="J146" i="4"/>
  <c r="S146" i="4" s="1"/>
  <c r="N150" i="5" s="1"/>
  <c r="K146" i="4"/>
  <c r="G150" i="5" s="1"/>
  <c r="L146" i="4"/>
  <c r="H150" i="5" s="1"/>
  <c r="M146" i="4"/>
  <c r="I150" i="5" s="1"/>
  <c r="R146" i="4"/>
  <c r="B147" i="4"/>
  <c r="B151" i="5" s="1"/>
  <c r="C147" i="4"/>
  <c r="J151" i="5" s="1"/>
  <c r="D147" i="4"/>
  <c r="C151" i="5" s="1"/>
  <c r="E147" i="4"/>
  <c r="K151" i="5" s="1"/>
  <c r="F147" i="4"/>
  <c r="L151" i="5" s="1"/>
  <c r="G147" i="4"/>
  <c r="H147" i="4"/>
  <c r="F151" i="5" s="1"/>
  <c r="I147" i="4"/>
  <c r="D151" i="5" s="1"/>
  <c r="J147" i="4"/>
  <c r="S147" i="4" s="1"/>
  <c r="N151" i="5" s="1"/>
  <c r="K147" i="4"/>
  <c r="G151" i="5" s="1"/>
  <c r="L147" i="4"/>
  <c r="H151" i="5" s="1"/>
  <c r="M147" i="4"/>
  <c r="I151" i="5" s="1"/>
  <c r="R147" i="4"/>
  <c r="B148" i="4"/>
  <c r="B152" i="5" s="1"/>
  <c r="C148" i="4"/>
  <c r="J152" i="5" s="1"/>
  <c r="D148" i="4"/>
  <c r="C152" i="5" s="1"/>
  <c r="E148" i="4"/>
  <c r="K152" i="5" s="1"/>
  <c r="F148" i="4"/>
  <c r="L152" i="5" s="1"/>
  <c r="G148" i="4"/>
  <c r="H148" i="4"/>
  <c r="F152" i="5" s="1"/>
  <c r="I148" i="4"/>
  <c r="D152" i="5" s="1"/>
  <c r="J148" i="4"/>
  <c r="S148" i="4" s="1"/>
  <c r="N152" i="5" s="1"/>
  <c r="K148" i="4"/>
  <c r="G152" i="5" s="1"/>
  <c r="L148" i="4"/>
  <c r="H152" i="5" s="1"/>
  <c r="M148" i="4"/>
  <c r="I152" i="5" s="1"/>
  <c r="R148" i="4"/>
  <c r="B149" i="4"/>
  <c r="B153" i="5" s="1"/>
  <c r="C149" i="4"/>
  <c r="J153" i="5" s="1"/>
  <c r="D149" i="4"/>
  <c r="C153" i="5" s="1"/>
  <c r="E149" i="4"/>
  <c r="K153" i="5" s="1"/>
  <c r="F149" i="4"/>
  <c r="L153" i="5" s="1"/>
  <c r="G149" i="4"/>
  <c r="H149" i="4"/>
  <c r="F153" i="5" s="1"/>
  <c r="I149" i="4"/>
  <c r="D153" i="5" s="1"/>
  <c r="J149" i="4"/>
  <c r="S149" i="4" s="1"/>
  <c r="N153" i="5" s="1"/>
  <c r="K149" i="4"/>
  <c r="G153" i="5" s="1"/>
  <c r="L149" i="4"/>
  <c r="H153" i="5" s="1"/>
  <c r="M149" i="4"/>
  <c r="I153" i="5" s="1"/>
  <c r="R149" i="4"/>
  <c r="B150" i="4"/>
  <c r="B154" i="5" s="1"/>
  <c r="C150" i="4"/>
  <c r="J154" i="5" s="1"/>
  <c r="D150" i="4"/>
  <c r="C154" i="5" s="1"/>
  <c r="E150" i="4"/>
  <c r="K154" i="5" s="1"/>
  <c r="F150" i="4"/>
  <c r="L154" i="5" s="1"/>
  <c r="G150" i="4"/>
  <c r="H150" i="4"/>
  <c r="F154" i="5" s="1"/>
  <c r="I150" i="4"/>
  <c r="D154" i="5" s="1"/>
  <c r="J150" i="4"/>
  <c r="E154" i="5" s="1"/>
  <c r="K150" i="4"/>
  <c r="G154" i="5" s="1"/>
  <c r="L150" i="4"/>
  <c r="H154" i="5" s="1"/>
  <c r="M150" i="4"/>
  <c r="I154" i="5" s="1"/>
  <c r="R150" i="4"/>
  <c r="B151" i="4"/>
  <c r="B155" i="5" s="1"/>
  <c r="C151" i="4"/>
  <c r="J155" i="5" s="1"/>
  <c r="D151" i="4"/>
  <c r="C155" i="5" s="1"/>
  <c r="E151" i="4"/>
  <c r="K155" i="5" s="1"/>
  <c r="F151" i="4"/>
  <c r="L155" i="5" s="1"/>
  <c r="G151" i="4"/>
  <c r="H151" i="4"/>
  <c r="F155" i="5" s="1"/>
  <c r="I151" i="4"/>
  <c r="D155" i="5" s="1"/>
  <c r="J151" i="4"/>
  <c r="S151" i="4" s="1"/>
  <c r="N155" i="5" s="1"/>
  <c r="K151" i="4"/>
  <c r="G155" i="5" s="1"/>
  <c r="L151" i="4"/>
  <c r="H155" i="5" s="1"/>
  <c r="M151" i="4"/>
  <c r="I155" i="5" s="1"/>
  <c r="R151" i="4"/>
  <c r="B152" i="4"/>
  <c r="B156" i="5" s="1"/>
  <c r="C152" i="4"/>
  <c r="J156" i="5" s="1"/>
  <c r="D152" i="4"/>
  <c r="C156" i="5" s="1"/>
  <c r="E152" i="4"/>
  <c r="K156" i="5" s="1"/>
  <c r="F152" i="4"/>
  <c r="L156" i="5" s="1"/>
  <c r="G152" i="4"/>
  <c r="H152" i="4"/>
  <c r="F156" i="5" s="1"/>
  <c r="I152" i="4"/>
  <c r="D156" i="5" s="1"/>
  <c r="J152" i="4"/>
  <c r="S152" i="4" s="1"/>
  <c r="T152" i="4" s="1"/>
  <c r="O156" i="5" s="1"/>
  <c r="K152" i="4"/>
  <c r="G156" i="5" s="1"/>
  <c r="L152" i="4"/>
  <c r="H156" i="5" s="1"/>
  <c r="M152" i="4"/>
  <c r="I156" i="5" s="1"/>
  <c r="R152" i="4"/>
  <c r="B153" i="4"/>
  <c r="B157" i="5" s="1"/>
  <c r="C153" i="4"/>
  <c r="J157" i="5" s="1"/>
  <c r="D153" i="4"/>
  <c r="C157" i="5" s="1"/>
  <c r="E153" i="4"/>
  <c r="K157" i="5" s="1"/>
  <c r="F153" i="4"/>
  <c r="L157" i="5" s="1"/>
  <c r="G153" i="4"/>
  <c r="H153" i="4"/>
  <c r="F157" i="5" s="1"/>
  <c r="I153" i="4"/>
  <c r="D157" i="5" s="1"/>
  <c r="J153" i="4"/>
  <c r="S153" i="4" s="1"/>
  <c r="N157" i="5" s="1"/>
  <c r="K153" i="4"/>
  <c r="G157" i="5" s="1"/>
  <c r="L153" i="4"/>
  <c r="H157" i="5" s="1"/>
  <c r="M153" i="4"/>
  <c r="I157" i="5" s="1"/>
  <c r="R153" i="4"/>
  <c r="B154" i="4"/>
  <c r="B158" i="5" s="1"/>
  <c r="C154" i="4"/>
  <c r="J158" i="5" s="1"/>
  <c r="D154" i="4"/>
  <c r="C158" i="5" s="1"/>
  <c r="E154" i="4"/>
  <c r="K158" i="5" s="1"/>
  <c r="F154" i="4"/>
  <c r="L158" i="5" s="1"/>
  <c r="G154" i="4"/>
  <c r="H154" i="4"/>
  <c r="F158" i="5" s="1"/>
  <c r="I154" i="4"/>
  <c r="D158" i="5" s="1"/>
  <c r="J154" i="4"/>
  <c r="S154" i="4" s="1"/>
  <c r="K154" i="4"/>
  <c r="G158" i="5" s="1"/>
  <c r="L154" i="4"/>
  <c r="H158" i="5" s="1"/>
  <c r="M154" i="4"/>
  <c r="I158" i="5" s="1"/>
  <c r="R154" i="4"/>
  <c r="B155" i="4"/>
  <c r="B159" i="5" s="1"/>
  <c r="C155" i="4"/>
  <c r="J159" i="5" s="1"/>
  <c r="D155" i="4"/>
  <c r="C159" i="5" s="1"/>
  <c r="E155" i="4"/>
  <c r="K159" i="5" s="1"/>
  <c r="F155" i="4"/>
  <c r="L159" i="5" s="1"/>
  <c r="G155" i="4"/>
  <c r="H155" i="4"/>
  <c r="F159" i="5" s="1"/>
  <c r="I155" i="4"/>
  <c r="D159" i="5" s="1"/>
  <c r="J155" i="4"/>
  <c r="S155" i="4" s="1"/>
  <c r="N159" i="5" s="1"/>
  <c r="K155" i="4"/>
  <c r="G159" i="5" s="1"/>
  <c r="L155" i="4"/>
  <c r="H159" i="5" s="1"/>
  <c r="M155" i="4"/>
  <c r="I159" i="5" s="1"/>
  <c r="R155" i="4"/>
  <c r="B156" i="4"/>
  <c r="B160" i="5" s="1"/>
  <c r="C156" i="4"/>
  <c r="J160" i="5" s="1"/>
  <c r="D156" i="4"/>
  <c r="C160" i="5" s="1"/>
  <c r="E156" i="4"/>
  <c r="K160" i="5" s="1"/>
  <c r="F156" i="4"/>
  <c r="L160" i="5" s="1"/>
  <c r="G156" i="4"/>
  <c r="H156" i="4"/>
  <c r="F160" i="5" s="1"/>
  <c r="I156" i="4"/>
  <c r="D160" i="5" s="1"/>
  <c r="J156" i="4"/>
  <c r="S156" i="4" s="1"/>
  <c r="T156" i="4" s="1"/>
  <c r="O160" i="5" s="1"/>
  <c r="K156" i="4"/>
  <c r="G160" i="5" s="1"/>
  <c r="L156" i="4"/>
  <c r="H160" i="5" s="1"/>
  <c r="M156" i="4"/>
  <c r="I160" i="5" s="1"/>
  <c r="R156" i="4"/>
  <c r="B157" i="4"/>
  <c r="B161" i="5" s="1"/>
  <c r="C157" i="4"/>
  <c r="J161" i="5" s="1"/>
  <c r="D157" i="4"/>
  <c r="C161" i="5" s="1"/>
  <c r="E157" i="4"/>
  <c r="K161" i="5" s="1"/>
  <c r="F157" i="4"/>
  <c r="L161" i="5" s="1"/>
  <c r="G157" i="4"/>
  <c r="H157" i="4"/>
  <c r="F161" i="5" s="1"/>
  <c r="I157" i="4"/>
  <c r="D161" i="5" s="1"/>
  <c r="J157" i="4"/>
  <c r="S157" i="4" s="1"/>
  <c r="N161" i="5" s="1"/>
  <c r="K157" i="4"/>
  <c r="G161" i="5" s="1"/>
  <c r="L157" i="4"/>
  <c r="H161" i="5" s="1"/>
  <c r="M157" i="4"/>
  <c r="I161" i="5" s="1"/>
  <c r="R157" i="4"/>
  <c r="B158" i="4"/>
  <c r="B162" i="5" s="1"/>
  <c r="C158" i="4"/>
  <c r="J162" i="5" s="1"/>
  <c r="D158" i="4"/>
  <c r="C162" i="5" s="1"/>
  <c r="E158" i="4"/>
  <c r="K162" i="5" s="1"/>
  <c r="F158" i="4"/>
  <c r="L162" i="5" s="1"/>
  <c r="G158" i="4"/>
  <c r="H158" i="4"/>
  <c r="F162" i="5" s="1"/>
  <c r="I158" i="4"/>
  <c r="D162" i="5" s="1"/>
  <c r="J158" i="4"/>
  <c r="E162" i="5" s="1"/>
  <c r="K158" i="4"/>
  <c r="G162" i="5" s="1"/>
  <c r="L158" i="4"/>
  <c r="H162" i="5" s="1"/>
  <c r="M158" i="4"/>
  <c r="I162" i="5" s="1"/>
  <c r="R158" i="4"/>
  <c r="B159" i="4"/>
  <c r="B163" i="5" s="1"/>
  <c r="C159" i="4"/>
  <c r="J163" i="5" s="1"/>
  <c r="D159" i="4"/>
  <c r="C163" i="5" s="1"/>
  <c r="E159" i="4"/>
  <c r="K163" i="5" s="1"/>
  <c r="F159" i="4"/>
  <c r="L163" i="5" s="1"/>
  <c r="G159" i="4"/>
  <c r="H159" i="4"/>
  <c r="F163" i="5" s="1"/>
  <c r="I159" i="4"/>
  <c r="D163" i="5" s="1"/>
  <c r="J159" i="4"/>
  <c r="S159" i="4" s="1"/>
  <c r="N163" i="5" s="1"/>
  <c r="K159" i="4"/>
  <c r="G163" i="5" s="1"/>
  <c r="L159" i="4"/>
  <c r="H163" i="5" s="1"/>
  <c r="M159" i="4"/>
  <c r="I163" i="5" s="1"/>
  <c r="R159" i="4"/>
  <c r="B160" i="4"/>
  <c r="B164" i="5" s="1"/>
  <c r="C160" i="4"/>
  <c r="J164" i="5" s="1"/>
  <c r="D160" i="4"/>
  <c r="C164" i="5" s="1"/>
  <c r="E160" i="4"/>
  <c r="K164" i="5" s="1"/>
  <c r="F160" i="4"/>
  <c r="L164" i="5" s="1"/>
  <c r="G160" i="4"/>
  <c r="H160" i="4"/>
  <c r="F164" i="5" s="1"/>
  <c r="I160" i="4"/>
  <c r="D164" i="5" s="1"/>
  <c r="J160" i="4"/>
  <c r="S160" i="4" s="1"/>
  <c r="T160" i="4" s="1"/>
  <c r="O164" i="5" s="1"/>
  <c r="K160" i="4"/>
  <c r="G164" i="5" s="1"/>
  <c r="L160" i="4"/>
  <c r="H164" i="5" s="1"/>
  <c r="M160" i="4"/>
  <c r="I164" i="5" s="1"/>
  <c r="R160" i="4"/>
  <c r="B161" i="4"/>
  <c r="B165" i="5" s="1"/>
  <c r="C161" i="4"/>
  <c r="J165" i="5" s="1"/>
  <c r="D161" i="4"/>
  <c r="C165" i="5" s="1"/>
  <c r="E161" i="4"/>
  <c r="K165" i="5" s="1"/>
  <c r="F161" i="4"/>
  <c r="L165" i="5" s="1"/>
  <c r="G161" i="4"/>
  <c r="H161" i="4"/>
  <c r="F165" i="5" s="1"/>
  <c r="I161" i="4"/>
  <c r="D165" i="5" s="1"/>
  <c r="J161" i="4"/>
  <c r="S161" i="4" s="1"/>
  <c r="N165" i="5" s="1"/>
  <c r="K161" i="4"/>
  <c r="G165" i="5" s="1"/>
  <c r="L161" i="4"/>
  <c r="H165" i="5" s="1"/>
  <c r="M161" i="4"/>
  <c r="I165" i="5" s="1"/>
  <c r="R161" i="4"/>
  <c r="B162" i="4"/>
  <c r="B166" i="5" s="1"/>
  <c r="C162" i="4"/>
  <c r="J166" i="5" s="1"/>
  <c r="D162" i="4"/>
  <c r="C166" i="5" s="1"/>
  <c r="E162" i="4"/>
  <c r="K166" i="5" s="1"/>
  <c r="F162" i="4"/>
  <c r="L166" i="5" s="1"/>
  <c r="G162" i="4"/>
  <c r="H162" i="4"/>
  <c r="F166" i="5" s="1"/>
  <c r="I162" i="4"/>
  <c r="D166" i="5" s="1"/>
  <c r="J162" i="4"/>
  <c r="S162" i="4" s="1"/>
  <c r="N166" i="5" s="1"/>
  <c r="K162" i="4"/>
  <c r="G166" i="5" s="1"/>
  <c r="L162" i="4"/>
  <c r="H166" i="5" s="1"/>
  <c r="M162" i="4"/>
  <c r="I166" i="5" s="1"/>
  <c r="R162" i="4"/>
  <c r="B163" i="4"/>
  <c r="B167" i="5" s="1"/>
  <c r="C163" i="4"/>
  <c r="J167" i="5" s="1"/>
  <c r="D163" i="4"/>
  <c r="C167" i="5" s="1"/>
  <c r="E163" i="4"/>
  <c r="K167" i="5" s="1"/>
  <c r="F163" i="4"/>
  <c r="L167" i="5" s="1"/>
  <c r="G163" i="4"/>
  <c r="H163" i="4"/>
  <c r="F167" i="5" s="1"/>
  <c r="I163" i="4"/>
  <c r="D167" i="5" s="1"/>
  <c r="J163" i="4"/>
  <c r="S163" i="4" s="1"/>
  <c r="N167" i="5" s="1"/>
  <c r="K163" i="4"/>
  <c r="G167" i="5" s="1"/>
  <c r="L163" i="4"/>
  <c r="H167" i="5" s="1"/>
  <c r="M163" i="4"/>
  <c r="I167" i="5" s="1"/>
  <c r="R163" i="4"/>
  <c r="B164" i="4"/>
  <c r="B168" i="5" s="1"/>
  <c r="C164" i="4"/>
  <c r="J168" i="5" s="1"/>
  <c r="D164" i="4"/>
  <c r="C168" i="5" s="1"/>
  <c r="E164" i="4"/>
  <c r="K168" i="5" s="1"/>
  <c r="F164" i="4"/>
  <c r="L168" i="5" s="1"/>
  <c r="G164" i="4"/>
  <c r="H164" i="4"/>
  <c r="F168" i="5" s="1"/>
  <c r="I164" i="4"/>
  <c r="D168" i="5" s="1"/>
  <c r="J164" i="4"/>
  <c r="S164" i="4" s="1"/>
  <c r="T164" i="4" s="1"/>
  <c r="O168" i="5" s="1"/>
  <c r="K164" i="4"/>
  <c r="G168" i="5" s="1"/>
  <c r="L164" i="4"/>
  <c r="H168" i="5" s="1"/>
  <c r="M164" i="4"/>
  <c r="I168" i="5" s="1"/>
  <c r="R164" i="4"/>
  <c r="B165" i="4"/>
  <c r="B169" i="5" s="1"/>
  <c r="C165" i="4"/>
  <c r="J169" i="5" s="1"/>
  <c r="D165" i="4"/>
  <c r="C169" i="5" s="1"/>
  <c r="E165" i="4"/>
  <c r="K169" i="5" s="1"/>
  <c r="F165" i="4"/>
  <c r="L169" i="5" s="1"/>
  <c r="G165" i="4"/>
  <c r="H165" i="4"/>
  <c r="F169" i="5" s="1"/>
  <c r="I165" i="4"/>
  <c r="D169" i="5" s="1"/>
  <c r="J165" i="4"/>
  <c r="S165" i="4" s="1"/>
  <c r="N169" i="5" s="1"/>
  <c r="K165" i="4"/>
  <c r="G169" i="5" s="1"/>
  <c r="L165" i="4"/>
  <c r="H169" i="5" s="1"/>
  <c r="M165" i="4"/>
  <c r="I169" i="5" s="1"/>
  <c r="R165" i="4"/>
  <c r="B166" i="4"/>
  <c r="B170" i="5" s="1"/>
  <c r="C166" i="4"/>
  <c r="J170" i="5" s="1"/>
  <c r="D166" i="4"/>
  <c r="C170" i="5" s="1"/>
  <c r="E166" i="4"/>
  <c r="K170" i="5" s="1"/>
  <c r="F166" i="4"/>
  <c r="L170" i="5" s="1"/>
  <c r="G166" i="4"/>
  <c r="H166" i="4"/>
  <c r="F170" i="5" s="1"/>
  <c r="I166" i="4"/>
  <c r="D170" i="5" s="1"/>
  <c r="J166" i="4"/>
  <c r="S166" i="4" s="1"/>
  <c r="N170" i="5" s="1"/>
  <c r="K166" i="4"/>
  <c r="G170" i="5" s="1"/>
  <c r="L166" i="4"/>
  <c r="H170" i="5" s="1"/>
  <c r="M166" i="4"/>
  <c r="I170" i="5" s="1"/>
  <c r="R166" i="4"/>
  <c r="B167" i="4"/>
  <c r="B171" i="5" s="1"/>
  <c r="C167" i="4"/>
  <c r="J171" i="5" s="1"/>
  <c r="D167" i="4"/>
  <c r="C171" i="5" s="1"/>
  <c r="E167" i="4"/>
  <c r="K171" i="5" s="1"/>
  <c r="F167" i="4"/>
  <c r="L171" i="5" s="1"/>
  <c r="G167" i="4"/>
  <c r="H167" i="4"/>
  <c r="F171" i="5" s="1"/>
  <c r="I167" i="4"/>
  <c r="D171" i="5" s="1"/>
  <c r="J167" i="4"/>
  <c r="S167" i="4" s="1"/>
  <c r="N171" i="5" s="1"/>
  <c r="K167" i="4"/>
  <c r="G171" i="5" s="1"/>
  <c r="L167" i="4"/>
  <c r="H171" i="5" s="1"/>
  <c r="M167" i="4"/>
  <c r="I171" i="5" s="1"/>
  <c r="R167" i="4"/>
  <c r="B168" i="4"/>
  <c r="B172" i="5" s="1"/>
  <c r="C168" i="4"/>
  <c r="J172" i="5" s="1"/>
  <c r="D168" i="4"/>
  <c r="C172" i="5" s="1"/>
  <c r="E168" i="4"/>
  <c r="K172" i="5" s="1"/>
  <c r="F168" i="4"/>
  <c r="L172" i="5" s="1"/>
  <c r="G168" i="4"/>
  <c r="H168" i="4"/>
  <c r="F172" i="5" s="1"/>
  <c r="I168" i="4"/>
  <c r="D172" i="5" s="1"/>
  <c r="J168" i="4"/>
  <c r="E172" i="5" s="1"/>
  <c r="K168" i="4"/>
  <c r="G172" i="5" s="1"/>
  <c r="L168" i="4"/>
  <c r="H172" i="5" s="1"/>
  <c r="M168" i="4"/>
  <c r="I172" i="5" s="1"/>
  <c r="R168" i="4"/>
  <c r="B169" i="4"/>
  <c r="B173" i="5" s="1"/>
  <c r="C169" i="4"/>
  <c r="J173" i="5" s="1"/>
  <c r="D169" i="4"/>
  <c r="C173" i="5" s="1"/>
  <c r="E169" i="4"/>
  <c r="K173" i="5" s="1"/>
  <c r="F169" i="4"/>
  <c r="L173" i="5" s="1"/>
  <c r="G169" i="4"/>
  <c r="H169" i="4"/>
  <c r="F173" i="5" s="1"/>
  <c r="I169" i="4"/>
  <c r="D173" i="5" s="1"/>
  <c r="J169" i="4"/>
  <c r="S169" i="4" s="1"/>
  <c r="N173" i="5" s="1"/>
  <c r="K169" i="4"/>
  <c r="G173" i="5" s="1"/>
  <c r="L169" i="4"/>
  <c r="H173" i="5" s="1"/>
  <c r="M169" i="4"/>
  <c r="I173" i="5" s="1"/>
  <c r="R169" i="4"/>
  <c r="B170" i="4"/>
  <c r="B174" i="5" s="1"/>
  <c r="C170" i="4"/>
  <c r="J174" i="5" s="1"/>
  <c r="D170" i="4"/>
  <c r="C174" i="5" s="1"/>
  <c r="E170" i="4"/>
  <c r="K174" i="5" s="1"/>
  <c r="F170" i="4"/>
  <c r="L174" i="5" s="1"/>
  <c r="G170" i="4"/>
  <c r="H170" i="4"/>
  <c r="F174" i="5" s="1"/>
  <c r="I170" i="4"/>
  <c r="D174" i="5" s="1"/>
  <c r="J170" i="4"/>
  <c r="S170" i="4" s="1"/>
  <c r="N174" i="5" s="1"/>
  <c r="K170" i="4"/>
  <c r="G174" i="5" s="1"/>
  <c r="L170" i="4"/>
  <c r="H174" i="5" s="1"/>
  <c r="M170" i="4"/>
  <c r="I174" i="5" s="1"/>
  <c r="R170" i="4"/>
  <c r="B171" i="4"/>
  <c r="B175" i="5" s="1"/>
  <c r="C171" i="4"/>
  <c r="J175" i="5" s="1"/>
  <c r="D171" i="4"/>
  <c r="C175" i="5" s="1"/>
  <c r="E171" i="4"/>
  <c r="K175" i="5" s="1"/>
  <c r="F171" i="4"/>
  <c r="L175" i="5" s="1"/>
  <c r="G171" i="4"/>
  <c r="H171" i="4"/>
  <c r="F175" i="5" s="1"/>
  <c r="I171" i="4"/>
  <c r="D175" i="5" s="1"/>
  <c r="J171" i="4"/>
  <c r="S171" i="4" s="1"/>
  <c r="N175" i="5" s="1"/>
  <c r="K171" i="4"/>
  <c r="G175" i="5" s="1"/>
  <c r="L171" i="4"/>
  <c r="H175" i="5" s="1"/>
  <c r="M171" i="4"/>
  <c r="I175" i="5" s="1"/>
  <c r="R171" i="4"/>
  <c r="B172" i="4"/>
  <c r="B176" i="5" s="1"/>
  <c r="C172" i="4"/>
  <c r="J176" i="5" s="1"/>
  <c r="D172" i="4"/>
  <c r="C176" i="5" s="1"/>
  <c r="E172" i="4"/>
  <c r="K176" i="5" s="1"/>
  <c r="F172" i="4"/>
  <c r="L176" i="5" s="1"/>
  <c r="G172" i="4"/>
  <c r="H172" i="4"/>
  <c r="F176" i="5" s="1"/>
  <c r="I172" i="4"/>
  <c r="D176" i="5" s="1"/>
  <c r="J172" i="4"/>
  <c r="S172" i="4" s="1"/>
  <c r="N176" i="5" s="1"/>
  <c r="K172" i="4"/>
  <c r="G176" i="5" s="1"/>
  <c r="L172" i="4"/>
  <c r="H176" i="5" s="1"/>
  <c r="M172" i="4"/>
  <c r="I176" i="5" s="1"/>
  <c r="R172" i="4"/>
  <c r="B173" i="4"/>
  <c r="B177" i="5" s="1"/>
  <c r="C173" i="4"/>
  <c r="J177" i="5" s="1"/>
  <c r="D173" i="4"/>
  <c r="C177" i="5" s="1"/>
  <c r="E173" i="4"/>
  <c r="K177" i="5" s="1"/>
  <c r="F173" i="4"/>
  <c r="L177" i="5" s="1"/>
  <c r="G173" i="4"/>
  <c r="H173" i="4"/>
  <c r="F177" i="5" s="1"/>
  <c r="I173" i="4"/>
  <c r="D177" i="5" s="1"/>
  <c r="J173" i="4"/>
  <c r="S173" i="4" s="1"/>
  <c r="N177" i="5" s="1"/>
  <c r="K173" i="4"/>
  <c r="G177" i="5" s="1"/>
  <c r="L173" i="4"/>
  <c r="H177" i="5" s="1"/>
  <c r="M173" i="4"/>
  <c r="I177" i="5" s="1"/>
  <c r="R173" i="4"/>
  <c r="B174" i="4"/>
  <c r="B178" i="5" s="1"/>
  <c r="C174" i="4"/>
  <c r="J178" i="5" s="1"/>
  <c r="D174" i="4"/>
  <c r="C178" i="5" s="1"/>
  <c r="E174" i="4"/>
  <c r="K178" i="5" s="1"/>
  <c r="F174" i="4"/>
  <c r="L178" i="5" s="1"/>
  <c r="G174" i="4"/>
  <c r="H174" i="4"/>
  <c r="F178" i="5" s="1"/>
  <c r="I174" i="4"/>
  <c r="D178" i="5" s="1"/>
  <c r="J174" i="4"/>
  <c r="S174" i="4" s="1"/>
  <c r="N178" i="5" s="1"/>
  <c r="K174" i="4"/>
  <c r="G178" i="5" s="1"/>
  <c r="L174" i="4"/>
  <c r="H178" i="5" s="1"/>
  <c r="M174" i="4"/>
  <c r="I178" i="5" s="1"/>
  <c r="R174" i="4"/>
  <c r="B175" i="4"/>
  <c r="B179" i="5" s="1"/>
  <c r="C175" i="4"/>
  <c r="J179" i="5" s="1"/>
  <c r="D175" i="4"/>
  <c r="C179" i="5" s="1"/>
  <c r="E175" i="4"/>
  <c r="K179" i="5" s="1"/>
  <c r="F175" i="4"/>
  <c r="L179" i="5" s="1"/>
  <c r="G175" i="4"/>
  <c r="H175" i="4"/>
  <c r="F179" i="5" s="1"/>
  <c r="I175" i="4"/>
  <c r="D179" i="5" s="1"/>
  <c r="J175" i="4"/>
  <c r="S175" i="4" s="1"/>
  <c r="N179" i="5" s="1"/>
  <c r="K175" i="4"/>
  <c r="G179" i="5" s="1"/>
  <c r="L175" i="4"/>
  <c r="H179" i="5" s="1"/>
  <c r="M175" i="4"/>
  <c r="I179" i="5" s="1"/>
  <c r="R175" i="4"/>
  <c r="B176" i="4"/>
  <c r="B180" i="5" s="1"/>
  <c r="C176" i="4"/>
  <c r="J180" i="5" s="1"/>
  <c r="D176" i="4"/>
  <c r="C180" i="5" s="1"/>
  <c r="E176" i="4"/>
  <c r="K180" i="5" s="1"/>
  <c r="F176" i="4"/>
  <c r="L180" i="5" s="1"/>
  <c r="G176" i="4"/>
  <c r="H176" i="4"/>
  <c r="F180" i="5" s="1"/>
  <c r="I176" i="4"/>
  <c r="D180" i="5" s="1"/>
  <c r="J176" i="4"/>
  <c r="S176" i="4" s="1"/>
  <c r="T176" i="4" s="1"/>
  <c r="O180" i="5" s="1"/>
  <c r="K176" i="4"/>
  <c r="G180" i="5" s="1"/>
  <c r="L176" i="4"/>
  <c r="H180" i="5" s="1"/>
  <c r="M176" i="4"/>
  <c r="I180" i="5" s="1"/>
  <c r="R176" i="4"/>
  <c r="B177" i="4"/>
  <c r="B181" i="5" s="1"/>
  <c r="C177" i="4"/>
  <c r="J181" i="5" s="1"/>
  <c r="D177" i="4"/>
  <c r="C181" i="5" s="1"/>
  <c r="E177" i="4"/>
  <c r="K181" i="5" s="1"/>
  <c r="F177" i="4"/>
  <c r="L181" i="5" s="1"/>
  <c r="G177" i="4"/>
  <c r="H177" i="4"/>
  <c r="F181" i="5" s="1"/>
  <c r="I177" i="4"/>
  <c r="D181" i="5" s="1"/>
  <c r="J177" i="4"/>
  <c r="S177" i="4" s="1"/>
  <c r="N181" i="5" s="1"/>
  <c r="K177" i="4"/>
  <c r="G181" i="5" s="1"/>
  <c r="L177" i="4"/>
  <c r="H181" i="5" s="1"/>
  <c r="M177" i="4"/>
  <c r="I181" i="5" s="1"/>
  <c r="R177" i="4"/>
  <c r="B178" i="4"/>
  <c r="B182" i="5" s="1"/>
  <c r="C178" i="4"/>
  <c r="J182" i="5" s="1"/>
  <c r="D178" i="4"/>
  <c r="C182" i="5" s="1"/>
  <c r="E178" i="4"/>
  <c r="K182" i="5" s="1"/>
  <c r="F178" i="4"/>
  <c r="L182" i="5" s="1"/>
  <c r="G178" i="4"/>
  <c r="H178" i="4"/>
  <c r="F182" i="5" s="1"/>
  <c r="I178" i="4"/>
  <c r="D182" i="5" s="1"/>
  <c r="J178" i="4"/>
  <c r="S178" i="4" s="1"/>
  <c r="N182" i="5" s="1"/>
  <c r="K178" i="4"/>
  <c r="G182" i="5" s="1"/>
  <c r="L178" i="4"/>
  <c r="H182" i="5" s="1"/>
  <c r="M178" i="4"/>
  <c r="I182" i="5" s="1"/>
  <c r="R178" i="4"/>
  <c r="B179" i="4"/>
  <c r="B183" i="5" s="1"/>
  <c r="C179" i="4"/>
  <c r="J183" i="5" s="1"/>
  <c r="D179" i="4"/>
  <c r="C183" i="5" s="1"/>
  <c r="E179" i="4"/>
  <c r="K183" i="5" s="1"/>
  <c r="F179" i="4"/>
  <c r="L183" i="5" s="1"/>
  <c r="G179" i="4"/>
  <c r="H179" i="4"/>
  <c r="F183" i="5" s="1"/>
  <c r="I179" i="4"/>
  <c r="D183" i="5" s="1"/>
  <c r="J179" i="4"/>
  <c r="S179" i="4" s="1"/>
  <c r="N183" i="5" s="1"/>
  <c r="K179" i="4"/>
  <c r="G183" i="5" s="1"/>
  <c r="L179" i="4"/>
  <c r="H183" i="5" s="1"/>
  <c r="M179" i="4"/>
  <c r="I183" i="5" s="1"/>
  <c r="R179" i="4"/>
  <c r="B180" i="4"/>
  <c r="B184" i="5" s="1"/>
  <c r="C180" i="4"/>
  <c r="J184" i="5" s="1"/>
  <c r="D180" i="4"/>
  <c r="C184" i="5" s="1"/>
  <c r="E180" i="4"/>
  <c r="K184" i="5" s="1"/>
  <c r="F180" i="4"/>
  <c r="L184" i="5" s="1"/>
  <c r="G180" i="4"/>
  <c r="H180" i="4"/>
  <c r="F184" i="5" s="1"/>
  <c r="I180" i="4"/>
  <c r="D184" i="5" s="1"/>
  <c r="J180" i="4"/>
  <c r="S180" i="4" s="1"/>
  <c r="N184" i="5" s="1"/>
  <c r="K180" i="4"/>
  <c r="G184" i="5" s="1"/>
  <c r="L180" i="4"/>
  <c r="H184" i="5" s="1"/>
  <c r="M180" i="4"/>
  <c r="I184" i="5" s="1"/>
  <c r="R180" i="4"/>
  <c r="B181" i="4"/>
  <c r="B185" i="5" s="1"/>
  <c r="C181" i="4"/>
  <c r="J185" i="5" s="1"/>
  <c r="D181" i="4"/>
  <c r="C185" i="5" s="1"/>
  <c r="E181" i="4"/>
  <c r="K185" i="5" s="1"/>
  <c r="F181" i="4"/>
  <c r="L185" i="5" s="1"/>
  <c r="G181" i="4"/>
  <c r="H181" i="4"/>
  <c r="F185" i="5" s="1"/>
  <c r="I181" i="4"/>
  <c r="D185" i="5" s="1"/>
  <c r="J181" i="4"/>
  <c r="S181" i="4" s="1"/>
  <c r="N185" i="5" s="1"/>
  <c r="K181" i="4"/>
  <c r="G185" i="5" s="1"/>
  <c r="L181" i="4"/>
  <c r="H185" i="5" s="1"/>
  <c r="M181" i="4"/>
  <c r="I185" i="5" s="1"/>
  <c r="R181" i="4"/>
  <c r="B182" i="4"/>
  <c r="B186" i="5" s="1"/>
  <c r="C182" i="4"/>
  <c r="J186" i="5" s="1"/>
  <c r="D182" i="4"/>
  <c r="C186" i="5" s="1"/>
  <c r="E182" i="4"/>
  <c r="K186" i="5" s="1"/>
  <c r="F182" i="4"/>
  <c r="L186" i="5" s="1"/>
  <c r="G182" i="4"/>
  <c r="H182" i="4"/>
  <c r="F186" i="5" s="1"/>
  <c r="I182" i="4"/>
  <c r="D186" i="5" s="1"/>
  <c r="J182" i="4"/>
  <c r="S182" i="4" s="1"/>
  <c r="T182" i="4" s="1"/>
  <c r="O186" i="5" s="1"/>
  <c r="K182" i="4"/>
  <c r="G186" i="5" s="1"/>
  <c r="L182" i="4"/>
  <c r="H186" i="5" s="1"/>
  <c r="M182" i="4"/>
  <c r="I186" i="5" s="1"/>
  <c r="R182" i="4"/>
  <c r="B183" i="4"/>
  <c r="B187" i="5" s="1"/>
  <c r="C183" i="4"/>
  <c r="J187" i="5" s="1"/>
  <c r="D183" i="4"/>
  <c r="C187" i="5" s="1"/>
  <c r="E183" i="4"/>
  <c r="K187" i="5" s="1"/>
  <c r="F183" i="4"/>
  <c r="L187" i="5" s="1"/>
  <c r="G183" i="4"/>
  <c r="H183" i="4"/>
  <c r="F187" i="5" s="1"/>
  <c r="I183" i="4"/>
  <c r="D187" i="5" s="1"/>
  <c r="J183" i="4"/>
  <c r="S183" i="4" s="1"/>
  <c r="N187" i="5" s="1"/>
  <c r="K183" i="4"/>
  <c r="G187" i="5" s="1"/>
  <c r="L183" i="4"/>
  <c r="H187" i="5" s="1"/>
  <c r="M183" i="4"/>
  <c r="I187" i="5" s="1"/>
  <c r="R183" i="4"/>
  <c r="B184" i="4"/>
  <c r="B188" i="5" s="1"/>
  <c r="C184" i="4"/>
  <c r="J188" i="5" s="1"/>
  <c r="D184" i="4"/>
  <c r="C188" i="5" s="1"/>
  <c r="E184" i="4"/>
  <c r="K188" i="5" s="1"/>
  <c r="F184" i="4"/>
  <c r="L188" i="5" s="1"/>
  <c r="G184" i="4"/>
  <c r="H184" i="4"/>
  <c r="F188" i="5" s="1"/>
  <c r="I184" i="4"/>
  <c r="D188" i="5" s="1"/>
  <c r="J184" i="4"/>
  <c r="S184" i="4" s="1"/>
  <c r="N188" i="5" s="1"/>
  <c r="K184" i="4"/>
  <c r="G188" i="5" s="1"/>
  <c r="L184" i="4"/>
  <c r="H188" i="5" s="1"/>
  <c r="M184" i="4"/>
  <c r="I188" i="5" s="1"/>
  <c r="R184" i="4"/>
  <c r="B185" i="4"/>
  <c r="B189" i="5" s="1"/>
  <c r="C185" i="4"/>
  <c r="J189" i="5" s="1"/>
  <c r="D185" i="4"/>
  <c r="C189" i="5" s="1"/>
  <c r="E185" i="4"/>
  <c r="K189" i="5" s="1"/>
  <c r="F185" i="4"/>
  <c r="L189" i="5" s="1"/>
  <c r="G185" i="4"/>
  <c r="H185" i="4"/>
  <c r="F189" i="5" s="1"/>
  <c r="I185" i="4"/>
  <c r="D189" i="5" s="1"/>
  <c r="J185" i="4"/>
  <c r="S185" i="4" s="1"/>
  <c r="N189" i="5" s="1"/>
  <c r="K185" i="4"/>
  <c r="G189" i="5" s="1"/>
  <c r="L185" i="4"/>
  <c r="H189" i="5" s="1"/>
  <c r="M185" i="4"/>
  <c r="I189" i="5" s="1"/>
  <c r="R185" i="4"/>
  <c r="B186" i="4"/>
  <c r="B190" i="5" s="1"/>
  <c r="C186" i="4"/>
  <c r="J190" i="5" s="1"/>
  <c r="D186" i="4"/>
  <c r="C190" i="5" s="1"/>
  <c r="E186" i="4"/>
  <c r="K190" i="5" s="1"/>
  <c r="F186" i="4"/>
  <c r="L190" i="5" s="1"/>
  <c r="G186" i="4"/>
  <c r="H186" i="4"/>
  <c r="F190" i="5" s="1"/>
  <c r="I186" i="4"/>
  <c r="D190" i="5" s="1"/>
  <c r="J186" i="4"/>
  <c r="S186" i="4" s="1"/>
  <c r="N190" i="5" s="1"/>
  <c r="K186" i="4"/>
  <c r="G190" i="5" s="1"/>
  <c r="L186" i="4"/>
  <c r="H190" i="5" s="1"/>
  <c r="M186" i="4"/>
  <c r="I190" i="5" s="1"/>
  <c r="R186" i="4"/>
  <c r="B187" i="4"/>
  <c r="B191" i="5" s="1"/>
  <c r="C187" i="4"/>
  <c r="J191" i="5" s="1"/>
  <c r="D187" i="4"/>
  <c r="C191" i="5" s="1"/>
  <c r="E187" i="4"/>
  <c r="K191" i="5" s="1"/>
  <c r="F187" i="4"/>
  <c r="L191" i="5" s="1"/>
  <c r="G187" i="4"/>
  <c r="H187" i="4"/>
  <c r="F191" i="5" s="1"/>
  <c r="I187" i="4"/>
  <c r="D191" i="5" s="1"/>
  <c r="J187" i="4"/>
  <c r="S187" i="4" s="1"/>
  <c r="N191" i="5" s="1"/>
  <c r="K187" i="4"/>
  <c r="G191" i="5" s="1"/>
  <c r="L187" i="4"/>
  <c r="H191" i="5" s="1"/>
  <c r="M187" i="4"/>
  <c r="I191" i="5" s="1"/>
  <c r="R187" i="4"/>
  <c r="B188" i="4"/>
  <c r="B192" i="5" s="1"/>
  <c r="C188" i="4"/>
  <c r="J192" i="5" s="1"/>
  <c r="D188" i="4"/>
  <c r="C192" i="5" s="1"/>
  <c r="E188" i="4"/>
  <c r="K192" i="5" s="1"/>
  <c r="F188" i="4"/>
  <c r="L192" i="5" s="1"/>
  <c r="G188" i="4"/>
  <c r="H188" i="4"/>
  <c r="F192" i="5" s="1"/>
  <c r="I188" i="4"/>
  <c r="D192" i="5" s="1"/>
  <c r="J188" i="4"/>
  <c r="S188" i="4" s="1"/>
  <c r="N192" i="5" s="1"/>
  <c r="K188" i="4"/>
  <c r="G192" i="5" s="1"/>
  <c r="L188" i="4"/>
  <c r="H192" i="5" s="1"/>
  <c r="M188" i="4"/>
  <c r="I192" i="5" s="1"/>
  <c r="R188" i="4"/>
  <c r="B189" i="4"/>
  <c r="B193" i="5" s="1"/>
  <c r="C189" i="4"/>
  <c r="J193" i="5" s="1"/>
  <c r="D189" i="4"/>
  <c r="C193" i="5" s="1"/>
  <c r="E189" i="4"/>
  <c r="K193" i="5" s="1"/>
  <c r="F189" i="4"/>
  <c r="L193" i="5" s="1"/>
  <c r="G189" i="4"/>
  <c r="H189" i="4"/>
  <c r="F193" i="5" s="1"/>
  <c r="I189" i="4"/>
  <c r="D193" i="5" s="1"/>
  <c r="J189" i="4"/>
  <c r="S189" i="4" s="1"/>
  <c r="N193" i="5" s="1"/>
  <c r="K189" i="4"/>
  <c r="G193" i="5" s="1"/>
  <c r="L189" i="4"/>
  <c r="H193" i="5" s="1"/>
  <c r="M189" i="4"/>
  <c r="I193" i="5" s="1"/>
  <c r="R189" i="4"/>
  <c r="B190" i="4"/>
  <c r="B194" i="5" s="1"/>
  <c r="C190" i="4"/>
  <c r="J194" i="5" s="1"/>
  <c r="D190" i="4"/>
  <c r="C194" i="5" s="1"/>
  <c r="E190" i="4"/>
  <c r="K194" i="5" s="1"/>
  <c r="F190" i="4"/>
  <c r="L194" i="5" s="1"/>
  <c r="G190" i="4"/>
  <c r="H190" i="4"/>
  <c r="F194" i="5" s="1"/>
  <c r="I190" i="4"/>
  <c r="D194" i="5" s="1"/>
  <c r="J190" i="4"/>
  <c r="S190" i="4" s="1"/>
  <c r="N194" i="5" s="1"/>
  <c r="K190" i="4"/>
  <c r="G194" i="5" s="1"/>
  <c r="L190" i="4"/>
  <c r="H194" i="5" s="1"/>
  <c r="M190" i="4"/>
  <c r="I194" i="5" s="1"/>
  <c r="R190" i="4"/>
  <c r="B191" i="4"/>
  <c r="B195" i="5" s="1"/>
  <c r="C191" i="4"/>
  <c r="J195" i="5" s="1"/>
  <c r="D191" i="4"/>
  <c r="C195" i="5" s="1"/>
  <c r="E191" i="4"/>
  <c r="K195" i="5" s="1"/>
  <c r="F191" i="4"/>
  <c r="L195" i="5" s="1"/>
  <c r="G191" i="4"/>
  <c r="H191" i="4"/>
  <c r="F195" i="5" s="1"/>
  <c r="I191" i="4"/>
  <c r="D195" i="5" s="1"/>
  <c r="J191" i="4"/>
  <c r="S191" i="4" s="1"/>
  <c r="N195" i="5" s="1"/>
  <c r="K191" i="4"/>
  <c r="G195" i="5" s="1"/>
  <c r="L191" i="4"/>
  <c r="H195" i="5" s="1"/>
  <c r="M191" i="4"/>
  <c r="I195" i="5" s="1"/>
  <c r="R191" i="4"/>
  <c r="B192" i="4"/>
  <c r="B196" i="5" s="1"/>
  <c r="C192" i="4"/>
  <c r="J196" i="5" s="1"/>
  <c r="D192" i="4"/>
  <c r="C196" i="5" s="1"/>
  <c r="E192" i="4"/>
  <c r="K196" i="5" s="1"/>
  <c r="F192" i="4"/>
  <c r="L196" i="5" s="1"/>
  <c r="G192" i="4"/>
  <c r="H192" i="4"/>
  <c r="F196" i="5" s="1"/>
  <c r="I192" i="4"/>
  <c r="D196" i="5" s="1"/>
  <c r="J192" i="4"/>
  <c r="S192" i="4" s="1"/>
  <c r="N196" i="5" s="1"/>
  <c r="K192" i="4"/>
  <c r="G196" i="5" s="1"/>
  <c r="L192" i="4"/>
  <c r="H196" i="5" s="1"/>
  <c r="M192" i="4"/>
  <c r="I196" i="5" s="1"/>
  <c r="R192" i="4"/>
  <c r="B193" i="4"/>
  <c r="B197" i="5" s="1"/>
  <c r="C193" i="4"/>
  <c r="J197" i="5" s="1"/>
  <c r="D193" i="4"/>
  <c r="C197" i="5" s="1"/>
  <c r="E193" i="4"/>
  <c r="K197" i="5" s="1"/>
  <c r="F193" i="4"/>
  <c r="L197" i="5" s="1"/>
  <c r="G193" i="4"/>
  <c r="H193" i="4"/>
  <c r="F197" i="5" s="1"/>
  <c r="I193" i="4"/>
  <c r="D197" i="5" s="1"/>
  <c r="J193" i="4"/>
  <c r="S193" i="4" s="1"/>
  <c r="N197" i="5" s="1"/>
  <c r="K193" i="4"/>
  <c r="G197" i="5" s="1"/>
  <c r="L193" i="4"/>
  <c r="H197" i="5" s="1"/>
  <c r="M193" i="4"/>
  <c r="I197" i="5" s="1"/>
  <c r="R193" i="4"/>
  <c r="B194" i="4"/>
  <c r="B198" i="5" s="1"/>
  <c r="C194" i="4"/>
  <c r="J198" i="5" s="1"/>
  <c r="D194" i="4"/>
  <c r="C198" i="5" s="1"/>
  <c r="E194" i="4"/>
  <c r="K198" i="5" s="1"/>
  <c r="F194" i="4"/>
  <c r="L198" i="5" s="1"/>
  <c r="G194" i="4"/>
  <c r="H194" i="4"/>
  <c r="F198" i="5" s="1"/>
  <c r="I194" i="4"/>
  <c r="D198" i="5" s="1"/>
  <c r="J194" i="4"/>
  <c r="S194" i="4" s="1"/>
  <c r="N198" i="5" s="1"/>
  <c r="K194" i="4"/>
  <c r="G198" i="5" s="1"/>
  <c r="L194" i="4"/>
  <c r="H198" i="5" s="1"/>
  <c r="M194" i="4"/>
  <c r="I198" i="5" s="1"/>
  <c r="R194" i="4"/>
  <c r="B195" i="4"/>
  <c r="B199" i="5" s="1"/>
  <c r="C195" i="4"/>
  <c r="J199" i="5" s="1"/>
  <c r="D195" i="4"/>
  <c r="C199" i="5" s="1"/>
  <c r="E195" i="4"/>
  <c r="K199" i="5" s="1"/>
  <c r="F195" i="4"/>
  <c r="L199" i="5" s="1"/>
  <c r="G195" i="4"/>
  <c r="H195" i="4"/>
  <c r="F199" i="5" s="1"/>
  <c r="I195" i="4"/>
  <c r="D199" i="5" s="1"/>
  <c r="J195" i="4"/>
  <c r="S195" i="4" s="1"/>
  <c r="N199" i="5" s="1"/>
  <c r="K195" i="4"/>
  <c r="G199" i="5" s="1"/>
  <c r="L195" i="4"/>
  <c r="H199" i="5" s="1"/>
  <c r="M195" i="4"/>
  <c r="I199" i="5" s="1"/>
  <c r="R195" i="4"/>
  <c r="B196" i="4"/>
  <c r="B200" i="5" s="1"/>
  <c r="C196" i="4"/>
  <c r="J200" i="5" s="1"/>
  <c r="D196" i="4"/>
  <c r="C200" i="5" s="1"/>
  <c r="E196" i="4"/>
  <c r="K200" i="5" s="1"/>
  <c r="F196" i="4"/>
  <c r="L200" i="5" s="1"/>
  <c r="G196" i="4"/>
  <c r="H196" i="4"/>
  <c r="F200" i="5" s="1"/>
  <c r="I196" i="4"/>
  <c r="D200" i="5" s="1"/>
  <c r="J196" i="4"/>
  <c r="S196" i="4" s="1"/>
  <c r="N200" i="5" s="1"/>
  <c r="K196" i="4"/>
  <c r="G200" i="5" s="1"/>
  <c r="L196" i="4"/>
  <c r="H200" i="5" s="1"/>
  <c r="M196" i="4"/>
  <c r="I200" i="5" s="1"/>
  <c r="R196" i="4"/>
  <c r="B197" i="4"/>
  <c r="B201" i="5" s="1"/>
  <c r="C197" i="4"/>
  <c r="J201" i="5" s="1"/>
  <c r="D197" i="4"/>
  <c r="C201" i="5" s="1"/>
  <c r="E197" i="4"/>
  <c r="K201" i="5" s="1"/>
  <c r="F197" i="4"/>
  <c r="L201" i="5" s="1"/>
  <c r="G197" i="4"/>
  <c r="H197" i="4"/>
  <c r="F201" i="5" s="1"/>
  <c r="I197" i="4"/>
  <c r="D201" i="5" s="1"/>
  <c r="J197" i="4"/>
  <c r="S197" i="4" s="1"/>
  <c r="N201" i="5" s="1"/>
  <c r="K197" i="4"/>
  <c r="G201" i="5" s="1"/>
  <c r="L197" i="4"/>
  <c r="H201" i="5" s="1"/>
  <c r="M197" i="4"/>
  <c r="I201" i="5" s="1"/>
  <c r="R197" i="4"/>
  <c r="B198" i="4"/>
  <c r="B202" i="5" s="1"/>
  <c r="C198" i="4"/>
  <c r="J202" i="5" s="1"/>
  <c r="D198" i="4"/>
  <c r="C202" i="5" s="1"/>
  <c r="E198" i="4"/>
  <c r="K202" i="5" s="1"/>
  <c r="F198" i="4"/>
  <c r="L202" i="5" s="1"/>
  <c r="G198" i="4"/>
  <c r="H198" i="4"/>
  <c r="F202" i="5" s="1"/>
  <c r="I198" i="4"/>
  <c r="D202" i="5" s="1"/>
  <c r="J198" i="4"/>
  <c r="S198" i="4" s="1"/>
  <c r="N202" i="5" s="1"/>
  <c r="K198" i="4"/>
  <c r="G202" i="5" s="1"/>
  <c r="L198" i="4"/>
  <c r="H202" i="5" s="1"/>
  <c r="M198" i="4"/>
  <c r="I202" i="5" s="1"/>
  <c r="R198" i="4"/>
  <c r="B199" i="4"/>
  <c r="B203" i="5" s="1"/>
  <c r="C199" i="4"/>
  <c r="J203" i="5" s="1"/>
  <c r="D199" i="4"/>
  <c r="C203" i="5" s="1"/>
  <c r="E199" i="4"/>
  <c r="K203" i="5" s="1"/>
  <c r="F199" i="4"/>
  <c r="L203" i="5" s="1"/>
  <c r="G199" i="4"/>
  <c r="H199" i="4"/>
  <c r="F203" i="5" s="1"/>
  <c r="I199" i="4"/>
  <c r="D203" i="5" s="1"/>
  <c r="J199" i="4"/>
  <c r="S199" i="4" s="1"/>
  <c r="N203" i="5" s="1"/>
  <c r="K199" i="4"/>
  <c r="G203" i="5" s="1"/>
  <c r="L199" i="4"/>
  <c r="H203" i="5" s="1"/>
  <c r="M199" i="4"/>
  <c r="I203" i="5" s="1"/>
  <c r="R199" i="4"/>
  <c r="B200" i="4"/>
  <c r="B204" i="5" s="1"/>
  <c r="C200" i="4"/>
  <c r="J204" i="5" s="1"/>
  <c r="D200" i="4"/>
  <c r="C204" i="5" s="1"/>
  <c r="E200" i="4"/>
  <c r="K204" i="5" s="1"/>
  <c r="F200" i="4"/>
  <c r="L204" i="5" s="1"/>
  <c r="G200" i="4"/>
  <c r="H200" i="4"/>
  <c r="F204" i="5" s="1"/>
  <c r="I200" i="4"/>
  <c r="D204" i="5" s="1"/>
  <c r="J200" i="4"/>
  <c r="S200" i="4" s="1"/>
  <c r="N204" i="5" s="1"/>
  <c r="K200" i="4"/>
  <c r="G204" i="5" s="1"/>
  <c r="L200" i="4"/>
  <c r="H204" i="5" s="1"/>
  <c r="M200" i="4"/>
  <c r="I204" i="5" s="1"/>
  <c r="R200" i="4"/>
  <c r="N136" i="5" l="1"/>
  <c r="E134" i="5"/>
  <c r="S128" i="4"/>
  <c r="N132" i="5" s="1"/>
  <c r="E188" i="5"/>
  <c r="E170" i="5"/>
  <c r="S150" i="4"/>
  <c r="T150" i="4" s="1"/>
  <c r="O154" i="5" s="1"/>
  <c r="T149" i="4"/>
  <c r="O153" i="5" s="1"/>
  <c r="E192" i="5"/>
  <c r="S158" i="4"/>
  <c r="N162" i="5" s="1"/>
  <c r="S136" i="4"/>
  <c r="T136" i="4" s="1"/>
  <c r="O140" i="5" s="1"/>
  <c r="E163" i="5"/>
  <c r="E138" i="5"/>
  <c r="E152" i="5"/>
  <c r="E199" i="5"/>
  <c r="T154" i="4"/>
  <c r="O158" i="5" s="1"/>
  <c r="N158" i="5"/>
  <c r="N205" i="5"/>
  <c r="E203" i="5"/>
  <c r="E196" i="5"/>
  <c r="E181" i="5"/>
  <c r="E177" i="5"/>
  <c r="E149" i="5"/>
  <c r="E145" i="5"/>
  <c r="E185" i="5"/>
  <c r="E174" i="5"/>
  <c r="E167" i="5"/>
  <c r="E160" i="5"/>
  <c r="E142" i="5"/>
  <c r="E128" i="5"/>
  <c r="E193" i="5"/>
  <c r="E189" i="5"/>
  <c r="E156" i="5"/>
  <c r="E135" i="5"/>
  <c r="E204" i="5"/>
  <c r="E200" i="5"/>
  <c r="E186" i="5"/>
  <c r="N180" i="5"/>
  <c r="E178" i="5"/>
  <c r="E171" i="5"/>
  <c r="E164" i="5"/>
  <c r="E153" i="5"/>
  <c r="N148" i="5"/>
  <c r="E146" i="5"/>
  <c r="E139" i="5"/>
  <c r="E197" i="5"/>
  <c r="E182" i="5"/>
  <c r="E168" i="5"/>
  <c r="E150" i="5"/>
  <c r="E143" i="5"/>
  <c r="N207" i="5"/>
  <c r="S126" i="4"/>
  <c r="N130" i="5" s="1"/>
  <c r="E190" i="5"/>
  <c r="E175" i="5"/>
  <c r="E161" i="5"/>
  <c r="E157" i="5"/>
  <c r="E136" i="5"/>
  <c r="E129" i="5"/>
  <c r="S168" i="4"/>
  <c r="T157" i="4"/>
  <c r="O161" i="5" s="1"/>
  <c r="E205" i="5"/>
  <c r="E201" i="5"/>
  <c r="E194" i="5"/>
  <c r="E179" i="5"/>
  <c r="E147" i="5"/>
  <c r="N138" i="5"/>
  <c r="T167" i="4"/>
  <c r="O171" i="5" s="1"/>
  <c r="T125" i="4"/>
  <c r="O129" i="5" s="1"/>
  <c r="E198" i="5"/>
  <c r="E187" i="5"/>
  <c r="E169" i="5"/>
  <c r="E165" i="5"/>
  <c r="E158" i="5"/>
  <c r="E133" i="5"/>
  <c r="T177" i="4"/>
  <c r="O181" i="5" s="1"/>
  <c r="E191" i="5"/>
  <c r="E183" i="5"/>
  <c r="N160" i="5"/>
  <c r="N156" i="5"/>
  <c r="E151" i="5"/>
  <c r="E144" i="5"/>
  <c r="E137" i="5"/>
  <c r="N135" i="5"/>
  <c r="N128" i="5"/>
  <c r="T165" i="4"/>
  <c r="O169" i="5" s="1"/>
  <c r="E206" i="5"/>
  <c r="E202" i="5"/>
  <c r="E180" i="5"/>
  <c r="E176" i="5"/>
  <c r="E159" i="5"/>
  <c r="E148" i="5"/>
  <c r="N146" i="5"/>
  <c r="E195" i="5"/>
  <c r="N186" i="5"/>
  <c r="E184" i="5"/>
  <c r="E173" i="5"/>
  <c r="N168" i="5"/>
  <c r="E166" i="5"/>
  <c r="N164" i="5"/>
  <c r="E155" i="5"/>
  <c r="E141" i="5"/>
  <c r="E207" i="5"/>
  <c r="T128" i="4"/>
  <c r="O132" i="5" s="1"/>
  <c r="T187" i="4"/>
  <c r="O191" i="5" s="1"/>
  <c r="T190" i="4"/>
  <c r="O194" i="5" s="1"/>
  <c r="T140" i="4"/>
  <c r="O144" i="5" s="1"/>
  <c r="T130" i="4"/>
  <c r="O134" i="5" s="1"/>
  <c r="T197" i="4"/>
  <c r="O201" i="5" s="1"/>
  <c r="T185" i="4"/>
  <c r="O189" i="5" s="1"/>
  <c r="T178" i="4"/>
  <c r="O182" i="5" s="1"/>
  <c r="T175" i="4"/>
  <c r="O179" i="5" s="1"/>
  <c r="T126" i="4"/>
  <c r="O130" i="5" s="1"/>
  <c r="T138" i="4"/>
  <c r="O142" i="5" s="1"/>
  <c r="T148" i="4"/>
  <c r="O152" i="5" s="1"/>
  <c r="T183" i="4"/>
  <c r="O187" i="5" s="1"/>
  <c r="T193" i="4"/>
  <c r="O197" i="5" s="1"/>
  <c r="T171" i="4"/>
  <c r="O175" i="5" s="1"/>
  <c r="T146" i="4"/>
  <c r="O150" i="5" s="1"/>
  <c r="T133" i="4"/>
  <c r="O137" i="5" s="1"/>
  <c r="T196" i="4"/>
  <c r="O200" i="5" s="1"/>
  <c r="T184" i="4"/>
  <c r="O188" i="5" s="1"/>
  <c r="T174" i="4"/>
  <c r="O178" i="5" s="1"/>
  <c r="T141" i="4"/>
  <c r="O145" i="5" s="1"/>
  <c r="T194" i="4"/>
  <c r="O198" i="5" s="1"/>
  <c r="T172" i="4"/>
  <c r="O176" i="5" s="1"/>
  <c r="T192" i="4"/>
  <c r="O196" i="5" s="1"/>
  <c r="T170" i="4"/>
  <c r="O174" i="5" s="1"/>
  <c r="T199" i="4"/>
  <c r="O203" i="5" s="1"/>
  <c r="T180" i="4"/>
  <c r="O184" i="5" s="1"/>
  <c r="T135" i="4"/>
  <c r="O139" i="5" s="1"/>
  <c r="T127" i="4"/>
  <c r="O131" i="5" s="1"/>
  <c r="T200" i="4"/>
  <c r="O204" i="5" s="1"/>
  <c r="T188" i="4"/>
  <c r="O192" i="5" s="1"/>
  <c r="T166" i="4"/>
  <c r="O170" i="5" s="1"/>
  <c r="T198" i="4"/>
  <c r="O202" i="5" s="1"/>
  <c r="T186" i="4"/>
  <c r="O190" i="5" s="1"/>
  <c r="T162" i="4"/>
  <c r="O166" i="5" s="1"/>
  <c r="T202" i="4"/>
  <c r="O206" i="5" s="1"/>
  <c r="T173" i="4"/>
  <c r="O177" i="5" s="1"/>
  <c r="T163" i="4"/>
  <c r="O167" i="5" s="1"/>
  <c r="T155" i="4"/>
  <c r="O159" i="5" s="1"/>
  <c r="T147" i="4"/>
  <c r="O151" i="5" s="1"/>
  <c r="T195" i="4"/>
  <c r="O199" i="5" s="1"/>
  <c r="T139" i="4"/>
  <c r="O143" i="5" s="1"/>
  <c r="T181" i="4"/>
  <c r="O185" i="5" s="1"/>
  <c r="T161" i="4"/>
  <c r="O165" i="5" s="1"/>
  <c r="T145" i="4"/>
  <c r="O149" i="5" s="1"/>
  <c r="T129" i="4"/>
  <c r="O133" i="5" s="1"/>
  <c r="T153" i="4"/>
  <c r="O157" i="5" s="1"/>
  <c r="T137" i="4"/>
  <c r="O141" i="5" s="1"/>
  <c r="T191" i="4"/>
  <c r="O195" i="5" s="1"/>
  <c r="T169" i="4"/>
  <c r="O173" i="5" s="1"/>
  <c r="T179" i="4"/>
  <c r="O183" i="5" s="1"/>
  <c r="T189" i="4"/>
  <c r="O193" i="5" s="1"/>
  <c r="T159" i="4"/>
  <c r="O163" i="5" s="1"/>
  <c r="T151" i="4"/>
  <c r="O155" i="5" s="1"/>
  <c r="T143" i="4"/>
  <c r="O147" i="5" s="1"/>
  <c r="L5" i="4"/>
  <c r="H9" i="5" s="1"/>
  <c r="N1" i="5"/>
  <c r="B5" i="4"/>
  <c r="B9" i="5" s="1"/>
  <c r="C5" i="4"/>
  <c r="D5" i="4"/>
  <c r="E5" i="4"/>
  <c r="K9" i="5" s="1"/>
  <c r="F5" i="4"/>
  <c r="L9" i="5" s="1"/>
  <c r="G5" i="4"/>
  <c r="H5" i="4"/>
  <c r="F9" i="5" s="1"/>
  <c r="I5" i="4"/>
  <c r="J5" i="4"/>
  <c r="E9" i="5" s="1"/>
  <c r="K5" i="4"/>
  <c r="G9" i="5" s="1"/>
  <c r="M5" i="4"/>
  <c r="I9" i="5" s="1"/>
  <c r="B6" i="4"/>
  <c r="B10" i="5" s="1"/>
  <c r="C6" i="4"/>
  <c r="J10" i="5" s="1"/>
  <c r="D6" i="4"/>
  <c r="C10" i="5" s="1"/>
  <c r="E6" i="4"/>
  <c r="K10" i="5" s="1"/>
  <c r="F6" i="4"/>
  <c r="L10" i="5" s="1"/>
  <c r="G6" i="4"/>
  <c r="H6" i="4"/>
  <c r="F10" i="5" s="1"/>
  <c r="I6" i="4"/>
  <c r="D10" i="5" s="1"/>
  <c r="J6" i="4"/>
  <c r="S6" i="4" s="1"/>
  <c r="N10" i="5" s="1"/>
  <c r="K6" i="4"/>
  <c r="G10" i="5" s="1"/>
  <c r="L6" i="4"/>
  <c r="H10" i="5" s="1"/>
  <c r="M6" i="4"/>
  <c r="I10" i="5" s="1"/>
  <c r="B7" i="4"/>
  <c r="B11" i="5" s="1"/>
  <c r="C7" i="4"/>
  <c r="D7" i="4"/>
  <c r="C11" i="5" s="1"/>
  <c r="E7" i="4"/>
  <c r="F7" i="4"/>
  <c r="L11" i="5" s="1"/>
  <c r="G7" i="4"/>
  <c r="H7" i="4"/>
  <c r="F11" i="5" s="1"/>
  <c r="I7" i="4"/>
  <c r="D11" i="5" s="1"/>
  <c r="J7" i="4"/>
  <c r="S7" i="4" s="1"/>
  <c r="N11" i="5" s="1"/>
  <c r="K7" i="4"/>
  <c r="G11" i="5" s="1"/>
  <c r="L7" i="4"/>
  <c r="H11" i="5" s="1"/>
  <c r="M7" i="4"/>
  <c r="I11" i="5" s="1"/>
  <c r="B8" i="4"/>
  <c r="B12" i="5" s="1"/>
  <c r="C8" i="4"/>
  <c r="J12" i="5" s="1"/>
  <c r="D8" i="4"/>
  <c r="C12" i="5" s="1"/>
  <c r="E8" i="4"/>
  <c r="K12" i="5" s="1"/>
  <c r="F8" i="4"/>
  <c r="L12" i="5" s="1"/>
  <c r="G8" i="4"/>
  <c r="H8" i="4"/>
  <c r="I8" i="4"/>
  <c r="D12" i="5" s="1"/>
  <c r="J8" i="4"/>
  <c r="S8" i="4" s="1"/>
  <c r="N12" i="5" s="1"/>
  <c r="K8" i="4"/>
  <c r="G12" i="5" s="1"/>
  <c r="L8" i="4"/>
  <c r="H12" i="5" s="1"/>
  <c r="M8" i="4"/>
  <c r="I12" i="5" s="1"/>
  <c r="B9" i="4"/>
  <c r="B13" i="5" s="1"/>
  <c r="C9" i="4"/>
  <c r="J13" i="5" s="1"/>
  <c r="D9" i="4"/>
  <c r="C13" i="5" s="1"/>
  <c r="E9" i="4"/>
  <c r="K13" i="5" s="1"/>
  <c r="F9" i="4"/>
  <c r="L13" i="5" s="1"/>
  <c r="G9" i="4"/>
  <c r="H9" i="4"/>
  <c r="F13" i="5" s="1"/>
  <c r="I9" i="4"/>
  <c r="D13" i="5" s="1"/>
  <c r="J9" i="4"/>
  <c r="S9" i="4" s="1"/>
  <c r="N13" i="5" s="1"/>
  <c r="K9" i="4"/>
  <c r="G13" i="5" s="1"/>
  <c r="L9" i="4"/>
  <c r="H13" i="5" s="1"/>
  <c r="M9" i="4"/>
  <c r="I13" i="5" s="1"/>
  <c r="B10" i="4"/>
  <c r="B14" i="5" s="1"/>
  <c r="C10" i="4"/>
  <c r="J14" i="5" s="1"/>
  <c r="D10" i="4"/>
  <c r="C14" i="5" s="1"/>
  <c r="E10" i="4"/>
  <c r="K14" i="5" s="1"/>
  <c r="F10" i="4"/>
  <c r="L14" i="5" s="1"/>
  <c r="G10" i="4"/>
  <c r="H10" i="4"/>
  <c r="F14" i="5" s="1"/>
  <c r="I10" i="4"/>
  <c r="D14" i="5" s="1"/>
  <c r="J10" i="4"/>
  <c r="E14" i="5" s="1"/>
  <c r="K10" i="4"/>
  <c r="G14" i="5" s="1"/>
  <c r="L10" i="4"/>
  <c r="H14" i="5" s="1"/>
  <c r="M10" i="4"/>
  <c r="I14" i="5" s="1"/>
  <c r="B11" i="4"/>
  <c r="B15" i="5" s="1"/>
  <c r="C11" i="4"/>
  <c r="J15" i="5" s="1"/>
  <c r="D11" i="4"/>
  <c r="C15" i="5" s="1"/>
  <c r="E11" i="4"/>
  <c r="K15" i="5" s="1"/>
  <c r="F11" i="4"/>
  <c r="L15" i="5" s="1"/>
  <c r="G11" i="4"/>
  <c r="H11" i="4"/>
  <c r="F15" i="5" s="1"/>
  <c r="I11" i="4"/>
  <c r="D15" i="5" s="1"/>
  <c r="J11" i="4"/>
  <c r="E15" i="5" s="1"/>
  <c r="K11" i="4"/>
  <c r="G15" i="5" s="1"/>
  <c r="L11" i="4"/>
  <c r="H15" i="5" s="1"/>
  <c r="M11" i="4"/>
  <c r="I15" i="5" s="1"/>
  <c r="B12" i="4"/>
  <c r="B16" i="5" s="1"/>
  <c r="C12" i="4"/>
  <c r="J16" i="5" s="1"/>
  <c r="D12" i="4"/>
  <c r="C16" i="5" s="1"/>
  <c r="E12" i="4"/>
  <c r="K16" i="5" s="1"/>
  <c r="F12" i="4"/>
  <c r="L16" i="5" s="1"/>
  <c r="G12" i="4"/>
  <c r="H12" i="4"/>
  <c r="F16" i="5" s="1"/>
  <c r="I12" i="4"/>
  <c r="D16" i="5" s="1"/>
  <c r="J12" i="4"/>
  <c r="E16" i="5" s="1"/>
  <c r="K12" i="4"/>
  <c r="G16" i="5" s="1"/>
  <c r="L12" i="4"/>
  <c r="H16" i="5" s="1"/>
  <c r="M12" i="4"/>
  <c r="I16" i="5" s="1"/>
  <c r="B13" i="4"/>
  <c r="B17" i="5" s="1"/>
  <c r="C13" i="4"/>
  <c r="J17" i="5" s="1"/>
  <c r="D13" i="4"/>
  <c r="C17" i="5" s="1"/>
  <c r="E13" i="4"/>
  <c r="K17" i="5" s="1"/>
  <c r="F13" i="4"/>
  <c r="L17" i="5" s="1"/>
  <c r="G13" i="4"/>
  <c r="H13" i="4"/>
  <c r="F17" i="5" s="1"/>
  <c r="I13" i="4"/>
  <c r="D17" i="5" s="1"/>
  <c r="J13" i="4"/>
  <c r="S13" i="4" s="1"/>
  <c r="N17" i="5" s="1"/>
  <c r="K13" i="4"/>
  <c r="G17" i="5" s="1"/>
  <c r="L13" i="4"/>
  <c r="H17" i="5" s="1"/>
  <c r="M13" i="4"/>
  <c r="I17" i="5" s="1"/>
  <c r="B14" i="4"/>
  <c r="B18" i="5" s="1"/>
  <c r="C14" i="4"/>
  <c r="J18" i="5" s="1"/>
  <c r="D14" i="4"/>
  <c r="C18" i="5" s="1"/>
  <c r="E14" i="4"/>
  <c r="F14" i="4"/>
  <c r="L18" i="5" s="1"/>
  <c r="G14" i="4"/>
  <c r="H14" i="4"/>
  <c r="F18" i="5" s="1"/>
  <c r="I14" i="4"/>
  <c r="D18" i="5" s="1"/>
  <c r="J14" i="4"/>
  <c r="S14" i="4" s="1"/>
  <c r="N18" i="5" s="1"/>
  <c r="K14" i="4"/>
  <c r="G18" i="5" s="1"/>
  <c r="L14" i="4"/>
  <c r="H18" i="5" s="1"/>
  <c r="M14" i="4"/>
  <c r="I18" i="5" s="1"/>
  <c r="B15" i="4"/>
  <c r="B19" i="5" s="1"/>
  <c r="C15" i="4"/>
  <c r="J19" i="5" s="1"/>
  <c r="D15" i="4"/>
  <c r="C19" i="5" s="1"/>
  <c r="E15" i="4"/>
  <c r="K19" i="5" s="1"/>
  <c r="F15" i="4"/>
  <c r="L19" i="5" s="1"/>
  <c r="G15" i="4"/>
  <c r="H15" i="4"/>
  <c r="F19" i="5" s="1"/>
  <c r="I15" i="4"/>
  <c r="D19" i="5" s="1"/>
  <c r="J15" i="4"/>
  <c r="S15" i="4" s="1"/>
  <c r="N19" i="5" s="1"/>
  <c r="K15" i="4"/>
  <c r="G19" i="5" s="1"/>
  <c r="L15" i="4"/>
  <c r="H19" i="5" s="1"/>
  <c r="M15" i="4"/>
  <c r="I19" i="5" s="1"/>
  <c r="B16" i="4"/>
  <c r="B20" i="5" s="1"/>
  <c r="C16" i="4"/>
  <c r="J20" i="5" s="1"/>
  <c r="D16" i="4"/>
  <c r="C20" i="5" s="1"/>
  <c r="E16" i="4"/>
  <c r="F16" i="4"/>
  <c r="L20" i="5" s="1"/>
  <c r="G16" i="4"/>
  <c r="H16" i="4"/>
  <c r="F20" i="5" s="1"/>
  <c r="I16" i="4"/>
  <c r="D20" i="5" s="1"/>
  <c r="J16" i="4"/>
  <c r="E20" i="5" s="1"/>
  <c r="K16" i="4"/>
  <c r="G20" i="5" s="1"/>
  <c r="L16" i="4"/>
  <c r="H20" i="5" s="1"/>
  <c r="M16" i="4"/>
  <c r="I20" i="5" s="1"/>
  <c r="B17" i="4"/>
  <c r="B21" i="5" s="1"/>
  <c r="C17" i="4"/>
  <c r="J21" i="5" s="1"/>
  <c r="D17" i="4"/>
  <c r="C21" i="5" s="1"/>
  <c r="E17" i="4"/>
  <c r="K21" i="5" s="1"/>
  <c r="F17" i="4"/>
  <c r="L21" i="5" s="1"/>
  <c r="G17" i="4"/>
  <c r="H17" i="4"/>
  <c r="F21" i="5" s="1"/>
  <c r="I17" i="4"/>
  <c r="D21" i="5" s="1"/>
  <c r="J17" i="4"/>
  <c r="E21" i="5" s="1"/>
  <c r="K17" i="4"/>
  <c r="G21" i="5" s="1"/>
  <c r="L17" i="4"/>
  <c r="H21" i="5" s="1"/>
  <c r="M17" i="4"/>
  <c r="I21" i="5" s="1"/>
  <c r="B18" i="4"/>
  <c r="B22" i="5" s="1"/>
  <c r="C18" i="4"/>
  <c r="J22" i="5" s="1"/>
  <c r="D18" i="4"/>
  <c r="C22" i="5" s="1"/>
  <c r="E18" i="4"/>
  <c r="K22" i="5" s="1"/>
  <c r="F18" i="4"/>
  <c r="L22" i="5" s="1"/>
  <c r="G18" i="4"/>
  <c r="H18" i="4"/>
  <c r="F22" i="5" s="1"/>
  <c r="I18" i="4"/>
  <c r="D22" i="5" s="1"/>
  <c r="J18" i="4"/>
  <c r="E22" i="5" s="1"/>
  <c r="K18" i="4"/>
  <c r="G22" i="5" s="1"/>
  <c r="L18" i="4"/>
  <c r="H22" i="5" s="1"/>
  <c r="M18" i="4"/>
  <c r="I22" i="5" s="1"/>
  <c r="B19" i="4"/>
  <c r="B23" i="5" s="1"/>
  <c r="C19" i="4"/>
  <c r="J23" i="5" s="1"/>
  <c r="D19" i="4"/>
  <c r="C23" i="5" s="1"/>
  <c r="E19" i="4"/>
  <c r="K23" i="5" s="1"/>
  <c r="F19" i="4"/>
  <c r="L23" i="5" s="1"/>
  <c r="G19" i="4"/>
  <c r="H19" i="4"/>
  <c r="F23" i="5" s="1"/>
  <c r="I19" i="4"/>
  <c r="D23" i="5" s="1"/>
  <c r="J19" i="4"/>
  <c r="S19" i="4" s="1"/>
  <c r="N23" i="5" s="1"/>
  <c r="K19" i="4"/>
  <c r="G23" i="5" s="1"/>
  <c r="L19" i="4"/>
  <c r="H23" i="5" s="1"/>
  <c r="M19" i="4"/>
  <c r="I23" i="5" s="1"/>
  <c r="B20" i="4"/>
  <c r="B24" i="5" s="1"/>
  <c r="C20" i="4"/>
  <c r="J24" i="5" s="1"/>
  <c r="D20" i="4"/>
  <c r="C24" i="5" s="1"/>
  <c r="E20" i="4"/>
  <c r="K24" i="5" s="1"/>
  <c r="F20" i="4"/>
  <c r="L24" i="5" s="1"/>
  <c r="G20" i="4"/>
  <c r="H20" i="4"/>
  <c r="F24" i="5" s="1"/>
  <c r="I20" i="4"/>
  <c r="D24" i="5" s="1"/>
  <c r="J20" i="4"/>
  <c r="S20" i="4" s="1"/>
  <c r="N24" i="5" s="1"/>
  <c r="K20" i="4"/>
  <c r="G24" i="5" s="1"/>
  <c r="L20" i="4"/>
  <c r="H24" i="5" s="1"/>
  <c r="M20" i="4"/>
  <c r="I24" i="5" s="1"/>
  <c r="B21" i="4"/>
  <c r="B25" i="5" s="1"/>
  <c r="C21" i="4"/>
  <c r="J25" i="5" s="1"/>
  <c r="D21" i="4"/>
  <c r="C25" i="5" s="1"/>
  <c r="E21" i="4"/>
  <c r="K25" i="5" s="1"/>
  <c r="F21" i="4"/>
  <c r="L25" i="5" s="1"/>
  <c r="G21" i="4"/>
  <c r="H21" i="4"/>
  <c r="F25" i="5" s="1"/>
  <c r="I21" i="4"/>
  <c r="D25" i="5" s="1"/>
  <c r="J21" i="4"/>
  <c r="S21" i="4" s="1"/>
  <c r="N25" i="5" s="1"/>
  <c r="K21" i="4"/>
  <c r="G25" i="5" s="1"/>
  <c r="L21" i="4"/>
  <c r="H25" i="5" s="1"/>
  <c r="M21" i="4"/>
  <c r="I25" i="5" s="1"/>
  <c r="B22" i="4"/>
  <c r="B26" i="5" s="1"/>
  <c r="C22" i="4"/>
  <c r="J26" i="5" s="1"/>
  <c r="D22" i="4"/>
  <c r="C26" i="5" s="1"/>
  <c r="E22" i="4"/>
  <c r="K26" i="5" s="1"/>
  <c r="F22" i="4"/>
  <c r="L26" i="5" s="1"/>
  <c r="G22" i="4"/>
  <c r="H22" i="4"/>
  <c r="F26" i="5" s="1"/>
  <c r="I22" i="4"/>
  <c r="D26" i="5" s="1"/>
  <c r="J22" i="4"/>
  <c r="E26" i="5" s="1"/>
  <c r="K22" i="4"/>
  <c r="G26" i="5" s="1"/>
  <c r="L22" i="4"/>
  <c r="H26" i="5" s="1"/>
  <c r="M22" i="4"/>
  <c r="I26" i="5" s="1"/>
  <c r="B23" i="4"/>
  <c r="B27" i="5" s="1"/>
  <c r="C23" i="4"/>
  <c r="D23" i="4"/>
  <c r="C27" i="5" s="1"/>
  <c r="E23" i="4"/>
  <c r="K27" i="5" s="1"/>
  <c r="F23" i="4"/>
  <c r="L27" i="5" s="1"/>
  <c r="G23" i="4"/>
  <c r="H23" i="4"/>
  <c r="F27" i="5" s="1"/>
  <c r="I23" i="4"/>
  <c r="D27" i="5" s="1"/>
  <c r="J23" i="4"/>
  <c r="E27" i="5" s="1"/>
  <c r="K23" i="4"/>
  <c r="G27" i="5" s="1"/>
  <c r="L23" i="4"/>
  <c r="H27" i="5" s="1"/>
  <c r="M23" i="4"/>
  <c r="I27" i="5" s="1"/>
  <c r="B24" i="4"/>
  <c r="B28" i="5" s="1"/>
  <c r="C24" i="4"/>
  <c r="J28" i="5" s="1"/>
  <c r="D24" i="4"/>
  <c r="C28" i="5" s="1"/>
  <c r="E24" i="4"/>
  <c r="K28" i="5" s="1"/>
  <c r="F24" i="4"/>
  <c r="L28" i="5" s="1"/>
  <c r="G24" i="4"/>
  <c r="H24" i="4"/>
  <c r="F28" i="5" s="1"/>
  <c r="I24" i="4"/>
  <c r="D28" i="5" s="1"/>
  <c r="J24" i="4"/>
  <c r="E28" i="5" s="1"/>
  <c r="K24" i="4"/>
  <c r="G28" i="5" s="1"/>
  <c r="L24" i="4"/>
  <c r="H28" i="5" s="1"/>
  <c r="M24" i="4"/>
  <c r="I28" i="5" s="1"/>
  <c r="B25" i="4"/>
  <c r="B29" i="5" s="1"/>
  <c r="C25" i="4"/>
  <c r="J29" i="5" s="1"/>
  <c r="D25" i="4"/>
  <c r="C29" i="5" s="1"/>
  <c r="E25" i="4"/>
  <c r="K29" i="5" s="1"/>
  <c r="F25" i="4"/>
  <c r="L29" i="5" s="1"/>
  <c r="G25" i="4"/>
  <c r="H25" i="4"/>
  <c r="F29" i="5" s="1"/>
  <c r="I25" i="4"/>
  <c r="D29" i="5" s="1"/>
  <c r="J25" i="4"/>
  <c r="S25" i="4" s="1"/>
  <c r="N29" i="5" s="1"/>
  <c r="K25" i="4"/>
  <c r="G29" i="5" s="1"/>
  <c r="L25" i="4"/>
  <c r="H29" i="5" s="1"/>
  <c r="M25" i="4"/>
  <c r="I29" i="5" s="1"/>
  <c r="B26" i="4"/>
  <c r="B30" i="5" s="1"/>
  <c r="C26" i="4"/>
  <c r="J30" i="5" s="1"/>
  <c r="D26" i="4"/>
  <c r="C30" i="5" s="1"/>
  <c r="E26" i="4"/>
  <c r="K30" i="5" s="1"/>
  <c r="F26" i="4"/>
  <c r="L30" i="5" s="1"/>
  <c r="G26" i="4"/>
  <c r="H26" i="4"/>
  <c r="F30" i="5" s="1"/>
  <c r="I26" i="4"/>
  <c r="D30" i="5" s="1"/>
  <c r="J26" i="4"/>
  <c r="S26" i="4" s="1"/>
  <c r="N30" i="5" s="1"/>
  <c r="K26" i="4"/>
  <c r="G30" i="5" s="1"/>
  <c r="L26" i="4"/>
  <c r="H30" i="5" s="1"/>
  <c r="M26" i="4"/>
  <c r="I30" i="5" s="1"/>
  <c r="B27" i="4"/>
  <c r="B31" i="5" s="1"/>
  <c r="C27" i="4"/>
  <c r="J31" i="5" s="1"/>
  <c r="D27" i="4"/>
  <c r="C31" i="5" s="1"/>
  <c r="E27" i="4"/>
  <c r="K31" i="5" s="1"/>
  <c r="F27" i="4"/>
  <c r="L31" i="5" s="1"/>
  <c r="G27" i="4"/>
  <c r="H27" i="4"/>
  <c r="F31" i="5" s="1"/>
  <c r="I27" i="4"/>
  <c r="D31" i="5" s="1"/>
  <c r="J27" i="4"/>
  <c r="S27" i="4" s="1"/>
  <c r="N31" i="5" s="1"/>
  <c r="K27" i="4"/>
  <c r="G31" i="5" s="1"/>
  <c r="L27" i="4"/>
  <c r="H31" i="5" s="1"/>
  <c r="M27" i="4"/>
  <c r="I31" i="5" s="1"/>
  <c r="B28" i="4"/>
  <c r="B32" i="5" s="1"/>
  <c r="C28" i="4"/>
  <c r="J32" i="5" s="1"/>
  <c r="D28" i="4"/>
  <c r="C32" i="5" s="1"/>
  <c r="E28" i="4"/>
  <c r="F28" i="4"/>
  <c r="L32" i="5" s="1"/>
  <c r="G28" i="4"/>
  <c r="H28" i="4"/>
  <c r="F32" i="5" s="1"/>
  <c r="I28" i="4"/>
  <c r="D32" i="5" s="1"/>
  <c r="J28" i="4"/>
  <c r="E32" i="5" s="1"/>
  <c r="K28" i="4"/>
  <c r="G32" i="5" s="1"/>
  <c r="L28" i="4"/>
  <c r="H32" i="5" s="1"/>
  <c r="M28" i="4"/>
  <c r="I32" i="5" s="1"/>
  <c r="B29" i="4"/>
  <c r="B33" i="5" s="1"/>
  <c r="C29" i="4"/>
  <c r="J33" i="5" s="1"/>
  <c r="D29" i="4"/>
  <c r="C33" i="5" s="1"/>
  <c r="E29" i="4"/>
  <c r="K33" i="5" s="1"/>
  <c r="F29" i="4"/>
  <c r="L33" i="5" s="1"/>
  <c r="G29" i="4"/>
  <c r="H29" i="4"/>
  <c r="F33" i="5" s="1"/>
  <c r="I29" i="4"/>
  <c r="D33" i="5" s="1"/>
  <c r="J29" i="4"/>
  <c r="E33" i="5" s="1"/>
  <c r="K29" i="4"/>
  <c r="G33" i="5" s="1"/>
  <c r="L29" i="4"/>
  <c r="H33" i="5" s="1"/>
  <c r="M29" i="4"/>
  <c r="I33" i="5" s="1"/>
  <c r="B30" i="4"/>
  <c r="B34" i="5" s="1"/>
  <c r="C30" i="4"/>
  <c r="J34" i="5" s="1"/>
  <c r="D30" i="4"/>
  <c r="C34" i="5" s="1"/>
  <c r="E30" i="4"/>
  <c r="K34" i="5" s="1"/>
  <c r="F30" i="4"/>
  <c r="L34" i="5" s="1"/>
  <c r="G30" i="4"/>
  <c r="H30" i="4"/>
  <c r="F34" i="5" s="1"/>
  <c r="I30" i="4"/>
  <c r="D34" i="5" s="1"/>
  <c r="J30" i="4"/>
  <c r="E34" i="5" s="1"/>
  <c r="K30" i="4"/>
  <c r="G34" i="5" s="1"/>
  <c r="L30" i="4"/>
  <c r="H34" i="5" s="1"/>
  <c r="M30" i="4"/>
  <c r="I34" i="5" s="1"/>
  <c r="B31" i="4"/>
  <c r="B35" i="5" s="1"/>
  <c r="C31" i="4"/>
  <c r="J35" i="5" s="1"/>
  <c r="D31" i="4"/>
  <c r="C35" i="5" s="1"/>
  <c r="E31" i="4"/>
  <c r="K35" i="5" s="1"/>
  <c r="F31" i="4"/>
  <c r="L35" i="5" s="1"/>
  <c r="G31" i="4"/>
  <c r="H31" i="4"/>
  <c r="F35" i="5" s="1"/>
  <c r="I31" i="4"/>
  <c r="D35" i="5" s="1"/>
  <c r="J31" i="4"/>
  <c r="S31" i="4" s="1"/>
  <c r="N35" i="5" s="1"/>
  <c r="K31" i="4"/>
  <c r="G35" i="5" s="1"/>
  <c r="L31" i="4"/>
  <c r="H35" i="5" s="1"/>
  <c r="M31" i="4"/>
  <c r="I35" i="5" s="1"/>
  <c r="B32" i="4"/>
  <c r="B36" i="5" s="1"/>
  <c r="C32" i="4"/>
  <c r="J36" i="5" s="1"/>
  <c r="D32" i="4"/>
  <c r="C36" i="5" s="1"/>
  <c r="E32" i="4"/>
  <c r="K36" i="5" s="1"/>
  <c r="F32" i="4"/>
  <c r="L36" i="5" s="1"/>
  <c r="G32" i="4"/>
  <c r="H32" i="4"/>
  <c r="F36" i="5" s="1"/>
  <c r="I32" i="4"/>
  <c r="D36" i="5" s="1"/>
  <c r="J32" i="4"/>
  <c r="S32" i="4" s="1"/>
  <c r="N36" i="5" s="1"/>
  <c r="K32" i="4"/>
  <c r="G36" i="5" s="1"/>
  <c r="L32" i="4"/>
  <c r="H36" i="5" s="1"/>
  <c r="M32" i="4"/>
  <c r="I36" i="5" s="1"/>
  <c r="B33" i="4"/>
  <c r="B37" i="5" s="1"/>
  <c r="C33" i="4"/>
  <c r="J37" i="5" s="1"/>
  <c r="D33" i="4"/>
  <c r="C37" i="5" s="1"/>
  <c r="E33" i="4"/>
  <c r="K37" i="5" s="1"/>
  <c r="F33" i="4"/>
  <c r="L37" i="5" s="1"/>
  <c r="G33" i="4"/>
  <c r="H33" i="4"/>
  <c r="F37" i="5" s="1"/>
  <c r="I33" i="4"/>
  <c r="D37" i="5" s="1"/>
  <c r="J33" i="4"/>
  <c r="S33" i="4" s="1"/>
  <c r="N37" i="5" s="1"/>
  <c r="K33" i="4"/>
  <c r="G37" i="5" s="1"/>
  <c r="L33" i="4"/>
  <c r="H37" i="5" s="1"/>
  <c r="M33" i="4"/>
  <c r="I37" i="5" s="1"/>
  <c r="B34" i="4"/>
  <c r="B38" i="5" s="1"/>
  <c r="C34" i="4"/>
  <c r="J38" i="5" s="1"/>
  <c r="D34" i="4"/>
  <c r="C38" i="5" s="1"/>
  <c r="E34" i="4"/>
  <c r="K38" i="5" s="1"/>
  <c r="F34" i="4"/>
  <c r="L38" i="5" s="1"/>
  <c r="G34" i="4"/>
  <c r="H34" i="4"/>
  <c r="F38" i="5" s="1"/>
  <c r="I34" i="4"/>
  <c r="D38" i="5" s="1"/>
  <c r="J34" i="4"/>
  <c r="E38" i="5" s="1"/>
  <c r="K34" i="4"/>
  <c r="G38" i="5" s="1"/>
  <c r="L34" i="4"/>
  <c r="H38" i="5" s="1"/>
  <c r="M34" i="4"/>
  <c r="I38" i="5" s="1"/>
  <c r="B35" i="4"/>
  <c r="B39" i="5" s="1"/>
  <c r="C35" i="4"/>
  <c r="J39" i="5" s="1"/>
  <c r="D35" i="4"/>
  <c r="C39" i="5" s="1"/>
  <c r="E35" i="4"/>
  <c r="K39" i="5" s="1"/>
  <c r="F35" i="4"/>
  <c r="L39" i="5" s="1"/>
  <c r="G35" i="4"/>
  <c r="H35" i="4"/>
  <c r="F39" i="5" s="1"/>
  <c r="I35" i="4"/>
  <c r="D39" i="5" s="1"/>
  <c r="J35" i="4"/>
  <c r="E39" i="5" s="1"/>
  <c r="K35" i="4"/>
  <c r="G39" i="5" s="1"/>
  <c r="L35" i="4"/>
  <c r="H39" i="5" s="1"/>
  <c r="M35" i="4"/>
  <c r="I39" i="5" s="1"/>
  <c r="B36" i="4"/>
  <c r="B40" i="5" s="1"/>
  <c r="C36" i="4"/>
  <c r="J40" i="5" s="1"/>
  <c r="D36" i="4"/>
  <c r="C40" i="5" s="1"/>
  <c r="E36" i="4"/>
  <c r="K40" i="5" s="1"/>
  <c r="F36" i="4"/>
  <c r="L40" i="5" s="1"/>
  <c r="G36" i="4"/>
  <c r="H36" i="4"/>
  <c r="F40" i="5" s="1"/>
  <c r="I36" i="4"/>
  <c r="D40" i="5" s="1"/>
  <c r="J36" i="4"/>
  <c r="E40" i="5" s="1"/>
  <c r="K36" i="4"/>
  <c r="G40" i="5" s="1"/>
  <c r="L36" i="4"/>
  <c r="H40" i="5" s="1"/>
  <c r="M36" i="4"/>
  <c r="I40" i="5" s="1"/>
  <c r="B37" i="4"/>
  <c r="B41" i="5" s="1"/>
  <c r="C37" i="4"/>
  <c r="J41" i="5" s="1"/>
  <c r="D37" i="4"/>
  <c r="C41" i="5" s="1"/>
  <c r="E37" i="4"/>
  <c r="K41" i="5" s="1"/>
  <c r="F37" i="4"/>
  <c r="L41" i="5" s="1"/>
  <c r="G37" i="4"/>
  <c r="H37" i="4"/>
  <c r="F41" i="5" s="1"/>
  <c r="I37" i="4"/>
  <c r="D41" i="5" s="1"/>
  <c r="J37" i="4"/>
  <c r="E41" i="5" s="1"/>
  <c r="K37" i="4"/>
  <c r="G41" i="5" s="1"/>
  <c r="L37" i="4"/>
  <c r="H41" i="5" s="1"/>
  <c r="M37" i="4"/>
  <c r="I41" i="5" s="1"/>
  <c r="B38" i="4"/>
  <c r="B42" i="5" s="1"/>
  <c r="C38" i="4"/>
  <c r="J42" i="5" s="1"/>
  <c r="D38" i="4"/>
  <c r="C42" i="5" s="1"/>
  <c r="E38" i="4"/>
  <c r="K42" i="5" s="1"/>
  <c r="F38" i="4"/>
  <c r="L42" i="5" s="1"/>
  <c r="G38" i="4"/>
  <c r="H38" i="4"/>
  <c r="F42" i="5" s="1"/>
  <c r="I38" i="4"/>
  <c r="D42" i="5" s="1"/>
  <c r="J38" i="4"/>
  <c r="S38" i="4" s="1"/>
  <c r="N42" i="5" s="1"/>
  <c r="K38" i="4"/>
  <c r="G42" i="5" s="1"/>
  <c r="L38" i="4"/>
  <c r="H42" i="5" s="1"/>
  <c r="M38" i="4"/>
  <c r="I42" i="5" s="1"/>
  <c r="B39" i="4"/>
  <c r="B43" i="5" s="1"/>
  <c r="C39" i="4"/>
  <c r="J43" i="5" s="1"/>
  <c r="D39" i="4"/>
  <c r="C43" i="5" s="1"/>
  <c r="E39" i="4"/>
  <c r="K43" i="5" s="1"/>
  <c r="F39" i="4"/>
  <c r="L43" i="5" s="1"/>
  <c r="G39" i="4"/>
  <c r="H39" i="4"/>
  <c r="F43" i="5" s="1"/>
  <c r="I39" i="4"/>
  <c r="D43" i="5" s="1"/>
  <c r="J39" i="4"/>
  <c r="S39" i="4" s="1"/>
  <c r="N43" i="5" s="1"/>
  <c r="K39" i="4"/>
  <c r="G43" i="5" s="1"/>
  <c r="L39" i="4"/>
  <c r="H43" i="5" s="1"/>
  <c r="M39" i="4"/>
  <c r="I43" i="5" s="1"/>
  <c r="B40" i="4"/>
  <c r="B44" i="5" s="1"/>
  <c r="C40" i="4"/>
  <c r="J44" i="5" s="1"/>
  <c r="D40" i="4"/>
  <c r="C44" i="5" s="1"/>
  <c r="E40" i="4"/>
  <c r="K44" i="5" s="1"/>
  <c r="F40" i="4"/>
  <c r="L44" i="5" s="1"/>
  <c r="G40" i="4"/>
  <c r="H40" i="4"/>
  <c r="F44" i="5" s="1"/>
  <c r="I40" i="4"/>
  <c r="D44" i="5" s="1"/>
  <c r="J40" i="4"/>
  <c r="E44" i="5" s="1"/>
  <c r="K40" i="4"/>
  <c r="G44" i="5" s="1"/>
  <c r="L40" i="4"/>
  <c r="H44" i="5" s="1"/>
  <c r="M40" i="4"/>
  <c r="I44" i="5" s="1"/>
  <c r="B41" i="4"/>
  <c r="B45" i="5" s="1"/>
  <c r="C41" i="4"/>
  <c r="J45" i="5" s="1"/>
  <c r="D41" i="4"/>
  <c r="C45" i="5" s="1"/>
  <c r="E41" i="4"/>
  <c r="K45" i="5" s="1"/>
  <c r="F41" i="4"/>
  <c r="L45" i="5" s="1"/>
  <c r="G41" i="4"/>
  <c r="H41" i="4"/>
  <c r="F45" i="5" s="1"/>
  <c r="I41" i="4"/>
  <c r="D45" i="5" s="1"/>
  <c r="J41" i="4"/>
  <c r="E45" i="5" s="1"/>
  <c r="K41" i="4"/>
  <c r="G45" i="5" s="1"/>
  <c r="L41" i="4"/>
  <c r="H45" i="5" s="1"/>
  <c r="M41" i="4"/>
  <c r="I45" i="5" s="1"/>
  <c r="B42" i="4"/>
  <c r="B46" i="5" s="1"/>
  <c r="C42" i="4"/>
  <c r="J46" i="5" s="1"/>
  <c r="D42" i="4"/>
  <c r="C46" i="5" s="1"/>
  <c r="E42" i="4"/>
  <c r="K46" i="5" s="1"/>
  <c r="F42" i="4"/>
  <c r="L46" i="5" s="1"/>
  <c r="G42" i="4"/>
  <c r="H42" i="4"/>
  <c r="F46" i="5" s="1"/>
  <c r="I42" i="4"/>
  <c r="D46" i="5" s="1"/>
  <c r="J42" i="4"/>
  <c r="E46" i="5" s="1"/>
  <c r="K42" i="4"/>
  <c r="G46" i="5" s="1"/>
  <c r="L42" i="4"/>
  <c r="H46" i="5" s="1"/>
  <c r="M42" i="4"/>
  <c r="I46" i="5" s="1"/>
  <c r="B43" i="4"/>
  <c r="B47" i="5" s="1"/>
  <c r="C43" i="4"/>
  <c r="J47" i="5" s="1"/>
  <c r="D43" i="4"/>
  <c r="C47" i="5" s="1"/>
  <c r="E43" i="4"/>
  <c r="K47" i="5" s="1"/>
  <c r="F43" i="4"/>
  <c r="L47" i="5" s="1"/>
  <c r="G43" i="4"/>
  <c r="H43" i="4"/>
  <c r="F47" i="5" s="1"/>
  <c r="I43" i="4"/>
  <c r="D47" i="5" s="1"/>
  <c r="J43" i="4"/>
  <c r="E47" i="5" s="1"/>
  <c r="K43" i="4"/>
  <c r="G47" i="5" s="1"/>
  <c r="L43" i="4"/>
  <c r="H47" i="5" s="1"/>
  <c r="M43" i="4"/>
  <c r="I47" i="5" s="1"/>
  <c r="B44" i="4"/>
  <c r="B48" i="5" s="1"/>
  <c r="C44" i="4"/>
  <c r="J48" i="5" s="1"/>
  <c r="D44" i="4"/>
  <c r="C48" i="5" s="1"/>
  <c r="E44" i="4"/>
  <c r="K48" i="5" s="1"/>
  <c r="F44" i="4"/>
  <c r="L48" i="5" s="1"/>
  <c r="G44" i="4"/>
  <c r="H44" i="4"/>
  <c r="F48" i="5" s="1"/>
  <c r="I44" i="4"/>
  <c r="D48" i="5" s="1"/>
  <c r="J44" i="4"/>
  <c r="S44" i="4" s="1"/>
  <c r="N48" i="5" s="1"/>
  <c r="K44" i="4"/>
  <c r="G48" i="5" s="1"/>
  <c r="L44" i="4"/>
  <c r="H48" i="5" s="1"/>
  <c r="M44" i="4"/>
  <c r="I48" i="5" s="1"/>
  <c r="B45" i="4"/>
  <c r="B49" i="5" s="1"/>
  <c r="C45" i="4"/>
  <c r="J49" i="5" s="1"/>
  <c r="D45" i="4"/>
  <c r="C49" i="5" s="1"/>
  <c r="E45" i="4"/>
  <c r="K49" i="5" s="1"/>
  <c r="F45" i="4"/>
  <c r="L49" i="5" s="1"/>
  <c r="G45" i="4"/>
  <c r="H45" i="4"/>
  <c r="F49" i="5" s="1"/>
  <c r="I45" i="4"/>
  <c r="D49" i="5" s="1"/>
  <c r="J45" i="4"/>
  <c r="S45" i="4" s="1"/>
  <c r="N49" i="5" s="1"/>
  <c r="K45" i="4"/>
  <c r="G49" i="5" s="1"/>
  <c r="L45" i="4"/>
  <c r="H49" i="5" s="1"/>
  <c r="M45" i="4"/>
  <c r="I49" i="5" s="1"/>
  <c r="B46" i="4"/>
  <c r="B50" i="5" s="1"/>
  <c r="C46" i="4"/>
  <c r="J50" i="5" s="1"/>
  <c r="D46" i="4"/>
  <c r="C50" i="5" s="1"/>
  <c r="E46" i="4"/>
  <c r="K50" i="5" s="1"/>
  <c r="F46" i="4"/>
  <c r="L50" i="5" s="1"/>
  <c r="G46" i="4"/>
  <c r="H46" i="4"/>
  <c r="F50" i="5" s="1"/>
  <c r="I46" i="4"/>
  <c r="D50" i="5" s="1"/>
  <c r="J46" i="4"/>
  <c r="E50" i="5" s="1"/>
  <c r="K46" i="4"/>
  <c r="G50" i="5" s="1"/>
  <c r="L46" i="4"/>
  <c r="H50" i="5" s="1"/>
  <c r="M46" i="4"/>
  <c r="I50" i="5" s="1"/>
  <c r="B47" i="4"/>
  <c r="B51" i="5" s="1"/>
  <c r="C47" i="4"/>
  <c r="J51" i="5" s="1"/>
  <c r="D47" i="4"/>
  <c r="C51" i="5" s="1"/>
  <c r="E47" i="4"/>
  <c r="K51" i="5" s="1"/>
  <c r="F47" i="4"/>
  <c r="L51" i="5" s="1"/>
  <c r="G47" i="4"/>
  <c r="H47" i="4"/>
  <c r="F51" i="5" s="1"/>
  <c r="I47" i="4"/>
  <c r="D51" i="5" s="1"/>
  <c r="J47" i="4"/>
  <c r="E51" i="5" s="1"/>
  <c r="K47" i="4"/>
  <c r="G51" i="5" s="1"/>
  <c r="L47" i="4"/>
  <c r="H51" i="5" s="1"/>
  <c r="M47" i="4"/>
  <c r="I51" i="5" s="1"/>
  <c r="B48" i="4"/>
  <c r="B52" i="5" s="1"/>
  <c r="C48" i="4"/>
  <c r="J52" i="5" s="1"/>
  <c r="D48" i="4"/>
  <c r="C52" i="5" s="1"/>
  <c r="E48" i="4"/>
  <c r="K52" i="5" s="1"/>
  <c r="F48" i="4"/>
  <c r="L52" i="5" s="1"/>
  <c r="G48" i="4"/>
  <c r="H48" i="4"/>
  <c r="F52" i="5" s="1"/>
  <c r="I48" i="4"/>
  <c r="D52" i="5" s="1"/>
  <c r="J48" i="4"/>
  <c r="E52" i="5" s="1"/>
  <c r="K48" i="4"/>
  <c r="G52" i="5" s="1"/>
  <c r="L48" i="4"/>
  <c r="H52" i="5" s="1"/>
  <c r="M48" i="4"/>
  <c r="I52" i="5" s="1"/>
  <c r="B49" i="4"/>
  <c r="B53" i="5" s="1"/>
  <c r="C49" i="4"/>
  <c r="J53" i="5" s="1"/>
  <c r="D49" i="4"/>
  <c r="C53" i="5" s="1"/>
  <c r="E49" i="4"/>
  <c r="K53" i="5" s="1"/>
  <c r="F49" i="4"/>
  <c r="L53" i="5" s="1"/>
  <c r="G49" i="4"/>
  <c r="H49" i="4"/>
  <c r="F53" i="5" s="1"/>
  <c r="I49" i="4"/>
  <c r="D53" i="5" s="1"/>
  <c r="J49" i="4"/>
  <c r="E53" i="5" s="1"/>
  <c r="K49" i="4"/>
  <c r="G53" i="5" s="1"/>
  <c r="L49" i="4"/>
  <c r="H53" i="5" s="1"/>
  <c r="M49" i="4"/>
  <c r="I53" i="5" s="1"/>
  <c r="B50" i="4"/>
  <c r="B54" i="5" s="1"/>
  <c r="C50" i="4"/>
  <c r="J54" i="5" s="1"/>
  <c r="D50" i="4"/>
  <c r="C54" i="5" s="1"/>
  <c r="E50" i="4"/>
  <c r="K54" i="5" s="1"/>
  <c r="F50" i="4"/>
  <c r="L54" i="5" s="1"/>
  <c r="G50" i="4"/>
  <c r="H50" i="4"/>
  <c r="F54" i="5" s="1"/>
  <c r="I50" i="4"/>
  <c r="D54" i="5" s="1"/>
  <c r="J50" i="4"/>
  <c r="S50" i="4" s="1"/>
  <c r="N54" i="5" s="1"/>
  <c r="K50" i="4"/>
  <c r="G54" i="5" s="1"/>
  <c r="L50" i="4"/>
  <c r="H54" i="5" s="1"/>
  <c r="M50" i="4"/>
  <c r="I54" i="5" s="1"/>
  <c r="B51" i="4"/>
  <c r="B55" i="5" s="1"/>
  <c r="C51" i="4"/>
  <c r="J55" i="5" s="1"/>
  <c r="D51" i="4"/>
  <c r="C55" i="5" s="1"/>
  <c r="E51" i="4"/>
  <c r="K55" i="5" s="1"/>
  <c r="F51" i="4"/>
  <c r="L55" i="5" s="1"/>
  <c r="G51" i="4"/>
  <c r="H51" i="4"/>
  <c r="F55" i="5" s="1"/>
  <c r="I51" i="4"/>
  <c r="D55" i="5" s="1"/>
  <c r="J51" i="4"/>
  <c r="S51" i="4" s="1"/>
  <c r="N55" i="5" s="1"/>
  <c r="K51" i="4"/>
  <c r="G55" i="5" s="1"/>
  <c r="L51" i="4"/>
  <c r="H55" i="5" s="1"/>
  <c r="M51" i="4"/>
  <c r="I55" i="5" s="1"/>
  <c r="B52" i="4"/>
  <c r="B56" i="5" s="1"/>
  <c r="C52" i="4"/>
  <c r="J56" i="5" s="1"/>
  <c r="D52" i="4"/>
  <c r="C56" i="5" s="1"/>
  <c r="E52" i="4"/>
  <c r="K56" i="5" s="1"/>
  <c r="F52" i="4"/>
  <c r="L56" i="5" s="1"/>
  <c r="G52" i="4"/>
  <c r="H52" i="4"/>
  <c r="F56" i="5" s="1"/>
  <c r="I52" i="4"/>
  <c r="D56" i="5" s="1"/>
  <c r="J52" i="4"/>
  <c r="E56" i="5" s="1"/>
  <c r="K52" i="4"/>
  <c r="G56" i="5" s="1"/>
  <c r="L52" i="4"/>
  <c r="H56" i="5" s="1"/>
  <c r="M52" i="4"/>
  <c r="I56" i="5" s="1"/>
  <c r="B53" i="4"/>
  <c r="B57" i="5" s="1"/>
  <c r="C53" i="4"/>
  <c r="J57" i="5" s="1"/>
  <c r="D53" i="4"/>
  <c r="C57" i="5" s="1"/>
  <c r="E53" i="4"/>
  <c r="K57" i="5" s="1"/>
  <c r="F53" i="4"/>
  <c r="L57" i="5" s="1"/>
  <c r="G53" i="4"/>
  <c r="H53" i="4"/>
  <c r="F57" i="5" s="1"/>
  <c r="I53" i="4"/>
  <c r="D57" i="5" s="1"/>
  <c r="J53" i="4"/>
  <c r="E57" i="5" s="1"/>
  <c r="K53" i="4"/>
  <c r="G57" i="5" s="1"/>
  <c r="L53" i="4"/>
  <c r="H57" i="5" s="1"/>
  <c r="M53" i="4"/>
  <c r="I57" i="5" s="1"/>
  <c r="B54" i="4"/>
  <c r="B58" i="5" s="1"/>
  <c r="C54" i="4"/>
  <c r="J58" i="5" s="1"/>
  <c r="D54" i="4"/>
  <c r="C58" i="5" s="1"/>
  <c r="E54" i="4"/>
  <c r="K58" i="5" s="1"/>
  <c r="F54" i="4"/>
  <c r="L58" i="5" s="1"/>
  <c r="G54" i="4"/>
  <c r="H54" i="4"/>
  <c r="F58" i="5" s="1"/>
  <c r="I54" i="4"/>
  <c r="D58" i="5" s="1"/>
  <c r="J54" i="4"/>
  <c r="E58" i="5" s="1"/>
  <c r="K54" i="4"/>
  <c r="G58" i="5" s="1"/>
  <c r="L54" i="4"/>
  <c r="H58" i="5" s="1"/>
  <c r="M54" i="4"/>
  <c r="I58" i="5" s="1"/>
  <c r="B55" i="4"/>
  <c r="B59" i="5" s="1"/>
  <c r="C55" i="4"/>
  <c r="J59" i="5" s="1"/>
  <c r="D55" i="4"/>
  <c r="C59" i="5" s="1"/>
  <c r="E55" i="4"/>
  <c r="K59" i="5" s="1"/>
  <c r="F55" i="4"/>
  <c r="L59" i="5" s="1"/>
  <c r="G55" i="4"/>
  <c r="H55" i="4"/>
  <c r="F59" i="5" s="1"/>
  <c r="I55" i="4"/>
  <c r="D59" i="5" s="1"/>
  <c r="J55" i="4"/>
  <c r="E59" i="5" s="1"/>
  <c r="K55" i="4"/>
  <c r="G59" i="5" s="1"/>
  <c r="L55" i="4"/>
  <c r="H59" i="5" s="1"/>
  <c r="M55" i="4"/>
  <c r="I59" i="5" s="1"/>
  <c r="B56" i="4"/>
  <c r="B60" i="5" s="1"/>
  <c r="C56" i="4"/>
  <c r="J60" i="5" s="1"/>
  <c r="D56" i="4"/>
  <c r="C60" i="5" s="1"/>
  <c r="E56" i="4"/>
  <c r="K60" i="5" s="1"/>
  <c r="F56" i="4"/>
  <c r="L60" i="5" s="1"/>
  <c r="G56" i="4"/>
  <c r="H56" i="4"/>
  <c r="F60" i="5" s="1"/>
  <c r="I56" i="4"/>
  <c r="D60" i="5" s="1"/>
  <c r="J56" i="4"/>
  <c r="S56" i="4" s="1"/>
  <c r="N60" i="5" s="1"/>
  <c r="K56" i="4"/>
  <c r="G60" i="5" s="1"/>
  <c r="L56" i="4"/>
  <c r="H60" i="5" s="1"/>
  <c r="M56" i="4"/>
  <c r="I60" i="5" s="1"/>
  <c r="B57" i="4"/>
  <c r="B61" i="5" s="1"/>
  <c r="C57" i="4"/>
  <c r="J61" i="5" s="1"/>
  <c r="D57" i="4"/>
  <c r="C61" i="5" s="1"/>
  <c r="E57" i="4"/>
  <c r="K61" i="5" s="1"/>
  <c r="F57" i="4"/>
  <c r="L61" i="5" s="1"/>
  <c r="G57" i="4"/>
  <c r="H57" i="4"/>
  <c r="F61" i="5" s="1"/>
  <c r="I57" i="4"/>
  <c r="D61" i="5" s="1"/>
  <c r="J57" i="4"/>
  <c r="S57" i="4" s="1"/>
  <c r="N61" i="5" s="1"/>
  <c r="K57" i="4"/>
  <c r="G61" i="5" s="1"/>
  <c r="L57" i="4"/>
  <c r="H61" i="5" s="1"/>
  <c r="M57" i="4"/>
  <c r="I61" i="5" s="1"/>
  <c r="B58" i="4"/>
  <c r="B62" i="5" s="1"/>
  <c r="C58" i="4"/>
  <c r="J62" i="5" s="1"/>
  <c r="D58" i="4"/>
  <c r="C62" i="5" s="1"/>
  <c r="E58" i="4"/>
  <c r="K62" i="5" s="1"/>
  <c r="F58" i="4"/>
  <c r="L62" i="5" s="1"/>
  <c r="G58" i="4"/>
  <c r="H58" i="4"/>
  <c r="F62" i="5" s="1"/>
  <c r="I58" i="4"/>
  <c r="D62" i="5" s="1"/>
  <c r="J58" i="4"/>
  <c r="E62" i="5" s="1"/>
  <c r="K58" i="4"/>
  <c r="G62" i="5" s="1"/>
  <c r="L58" i="4"/>
  <c r="H62" i="5" s="1"/>
  <c r="M58" i="4"/>
  <c r="I62" i="5" s="1"/>
  <c r="B59" i="4"/>
  <c r="B63" i="5" s="1"/>
  <c r="C59" i="4"/>
  <c r="J63" i="5" s="1"/>
  <c r="D59" i="4"/>
  <c r="C63" i="5" s="1"/>
  <c r="E59" i="4"/>
  <c r="K63" i="5" s="1"/>
  <c r="F59" i="4"/>
  <c r="L63" i="5" s="1"/>
  <c r="G59" i="4"/>
  <c r="H59" i="4"/>
  <c r="F63" i="5" s="1"/>
  <c r="I59" i="4"/>
  <c r="D63" i="5" s="1"/>
  <c r="J59" i="4"/>
  <c r="E63" i="5" s="1"/>
  <c r="K59" i="4"/>
  <c r="G63" i="5" s="1"/>
  <c r="L59" i="4"/>
  <c r="H63" i="5" s="1"/>
  <c r="M59" i="4"/>
  <c r="I63" i="5" s="1"/>
  <c r="B60" i="4"/>
  <c r="B64" i="5" s="1"/>
  <c r="C60" i="4"/>
  <c r="J64" i="5" s="1"/>
  <c r="D60" i="4"/>
  <c r="C64" i="5" s="1"/>
  <c r="E60" i="4"/>
  <c r="K64" i="5" s="1"/>
  <c r="F60" i="4"/>
  <c r="L64" i="5" s="1"/>
  <c r="G60" i="4"/>
  <c r="H60" i="4"/>
  <c r="F64" i="5" s="1"/>
  <c r="I60" i="4"/>
  <c r="D64" i="5" s="1"/>
  <c r="J60" i="4"/>
  <c r="E64" i="5" s="1"/>
  <c r="K60" i="4"/>
  <c r="G64" i="5" s="1"/>
  <c r="L60" i="4"/>
  <c r="H64" i="5" s="1"/>
  <c r="M60" i="4"/>
  <c r="I64" i="5" s="1"/>
  <c r="B61" i="4"/>
  <c r="B65" i="5" s="1"/>
  <c r="C61" i="4"/>
  <c r="J65" i="5" s="1"/>
  <c r="D61" i="4"/>
  <c r="C65" i="5" s="1"/>
  <c r="E61" i="4"/>
  <c r="K65" i="5" s="1"/>
  <c r="F61" i="4"/>
  <c r="L65" i="5" s="1"/>
  <c r="G61" i="4"/>
  <c r="H61" i="4"/>
  <c r="F65" i="5" s="1"/>
  <c r="I61" i="4"/>
  <c r="D65" i="5" s="1"/>
  <c r="J61" i="4"/>
  <c r="E65" i="5" s="1"/>
  <c r="K61" i="4"/>
  <c r="G65" i="5" s="1"/>
  <c r="L61" i="4"/>
  <c r="H65" i="5" s="1"/>
  <c r="M61" i="4"/>
  <c r="I65" i="5" s="1"/>
  <c r="B62" i="4"/>
  <c r="B66" i="5" s="1"/>
  <c r="C62" i="4"/>
  <c r="J66" i="5" s="1"/>
  <c r="D62" i="4"/>
  <c r="C66" i="5" s="1"/>
  <c r="E62" i="4"/>
  <c r="K66" i="5" s="1"/>
  <c r="F62" i="4"/>
  <c r="L66" i="5" s="1"/>
  <c r="G62" i="4"/>
  <c r="H62" i="4"/>
  <c r="F66" i="5" s="1"/>
  <c r="I62" i="4"/>
  <c r="D66" i="5" s="1"/>
  <c r="J62" i="4"/>
  <c r="E66" i="5" s="1"/>
  <c r="K62" i="4"/>
  <c r="G66" i="5" s="1"/>
  <c r="L62" i="4"/>
  <c r="H66" i="5" s="1"/>
  <c r="M62" i="4"/>
  <c r="I66" i="5" s="1"/>
  <c r="B63" i="4"/>
  <c r="B67" i="5" s="1"/>
  <c r="C63" i="4"/>
  <c r="J67" i="5" s="1"/>
  <c r="D63" i="4"/>
  <c r="C67" i="5" s="1"/>
  <c r="E63" i="4"/>
  <c r="K67" i="5" s="1"/>
  <c r="F63" i="4"/>
  <c r="L67" i="5" s="1"/>
  <c r="G63" i="4"/>
  <c r="H63" i="4"/>
  <c r="F67" i="5" s="1"/>
  <c r="I63" i="4"/>
  <c r="D67" i="5" s="1"/>
  <c r="J63" i="4"/>
  <c r="S63" i="4" s="1"/>
  <c r="N67" i="5" s="1"/>
  <c r="K63" i="4"/>
  <c r="G67" i="5" s="1"/>
  <c r="L63" i="4"/>
  <c r="H67" i="5" s="1"/>
  <c r="M63" i="4"/>
  <c r="I67" i="5" s="1"/>
  <c r="B64" i="4"/>
  <c r="B68" i="5" s="1"/>
  <c r="C64" i="4"/>
  <c r="J68" i="5" s="1"/>
  <c r="D64" i="4"/>
  <c r="C68" i="5" s="1"/>
  <c r="E64" i="4"/>
  <c r="K68" i="5" s="1"/>
  <c r="F64" i="4"/>
  <c r="L68" i="5" s="1"/>
  <c r="G64" i="4"/>
  <c r="H64" i="4"/>
  <c r="F68" i="5" s="1"/>
  <c r="I64" i="4"/>
  <c r="D68" i="5" s="1"/>
  <c r="J64" i="4"/>
  <c r="E68" i="5" s="1"/>
  <c r="K64" i="4"/>
  <c r="G68" i="5" s="1"/>
  <c r="L64" i="4"/>
  <c r="H68" i="5" s="1"/>
  <c r="M64" i="4"/>
  <c r="I68" i="5" s="1"/>
  <c r="B65" i="4"/>
  <c r="B69" i="5" s="1"/>
  <c r="C65" i="4"/>
  <c r="J69" i="5" s="1"/>
  <c r="D65" i="4"/>
  <c r="C69" i="5" s="1"/>
  <c r="E65" i="4"/>
  <c r="K69" i="5" s="1"/>
  <c r="F65" i="4"/>
  <c r="L69" i="5" s="1"/>
  <c r="G65" i="4"/>
  <c r="H65" i="4"/>
  <c r="F69" i="5" s="1"/>
  <c r="I65" i="4"/>
  <c r="D69" i="5" s="1"/>
  <c r="J65" i="4"/>
  <c r="E69" i="5" s="1"/>
  <c r="K65" i="4"/>
  <c r="G69" i="5" s="1"/>
  <c r="L65" i="4"/>
  <c r="H69" i="5" s="1"/>
  <c r="M65" i="4"/>
  <c r="I69" i="5" s="1"/>
  <c r="B66" i="4"/>
  <c r="B70" i="5" s="1"/>
  <c r="C66" i="4"/>
  <c r="J70" i="5" s="1"/>
  <c r="D66" i="4"/>
  <c r="C70" i="5" s="1"/>
  <c r="E66" i="4"/>
  <c r="K70" i="5" s="1"/>
  <c r="F66" i="4"/>
  <c r="L70" i="5" s="1"/>
  <c r="G66" i="4"/>
  <c r="H66" i="4"/>
  <c r="F70" i="5" s="1"/>
  <c r="I66" i="4"/>
  <c r="D70" i="5" s="1"/>
  <c r="J66" i="4"/>
  <c r="E70" i="5" s="1"/>
  <c r="K66" i="4"/>
  <c r="G70" i="5" s="1"/>
  <c r="L66" i="4"/>
  <c r="H70" i="5" s="1"/>
  <c r="M66" i="4"/>
  <c r="I70" i="5" s="1"/>
  <c r="B67" i="4"/>
  <c r="B71" i="5" s="1"/>
  <c r="C67" i="4"/>
  <c r="J71" i="5" s="1"/>
  <c r="D67" i="4"/>
  <c r="C71" i="5" s="1"/>
  <c r="E67" i="4"/>
  <c r="K71" i="5" s="1"/>
  <c r="F67" i="4"/>
  <c r="L71" i="5" s="1"/>
  <c r="G67" i="4"/>
  <c r="H67" i="4"/>
  <c r="F71" i="5" s="1"/>
  <c r="I67" i="4"/>
  <c r="D71" i="5" s="1"/>
  <c r="J67" i="4"/>
  <c r="E71" i="5" s="1"/>
  <c r="K67" i="4"/>
  <c r="G71" i="5" s="1"/>
  <c r="L67" i="4"/>
  <c r="H71" i="5" s="1"/>
  <c r="M67" i="4"/>
  <c r="I71" i="5" s="1"/>
  <c r="B68" i="4"/>
  <c r="B72" i="5" s="1"/>
  <c r="C68" i="4"/>
  <c r="J72" i="5" s="1"/>
  <c r="D68" i="4"/>
  <c r="C72" i="5" s="1"/>
  <c r="E68" i="4"/>
  <c r="K72" i="5" s="1"/>
  <c r="F68" i="4"/>
  <c r="L72" i="5" s="1"/>
  <c r="G68" i="4"/>
  <c r="H68" i="4"/>
  <c r="F72" i="5" s="1"/>
  <c r="I68" i="4"/>
  <c r="D72" i="5" s="1"/>
  <c r="J68" i="4"/>
  <c r="E72" i="5" s="1"/>
  <c r="K68" i="4"/>
  <c r="G72" i="5" s="1"/>
  <c r="L68" i="4"/>
  <c r="H72" i="5" s="1"/>
  <c r="M68" i="4"/>
  <c r="I72" i="5" s="1"/>
  <c r="B69" i="4"/>
  <c r="B73" i="5" s="1"/>
  <c r="C69" i="4"/>
  <c r="J73" i="5" s="1"/>
  <c r="D69" i="4"/>
  <c r="C73" i="5" s="1"/>
  <c r="E69" i="4"/>
  <c r="K73" i="5" s="1"/>
  <c r="F69" i="4"/>
  <c r="L73" i="5" s="1"/>
  <c r="G69" i="4"/>
  <c r="H69" i="4"/>
  <c r="F73" i="5" s="1"/>
  <c r="I69" i="4"/>
  <c r="D73" i="5" s="1"/>
  <c r="J69" i="4"/>
  <c r="S69" i="4" s="1"/>
  <c r="N73" i="5" s="1"/>
  <c r="K69" i="4"/>
  <c r="G73" i="5" s="1"/>
  <c r="L69" i="4"/>
  <c r="H73" i="5" s="1"/>
  <c r="M69" i="4"/>
  <c r="I73" i="5" s="1"/>
  <c r="B70" i="4"/>
  <c r="B74" i="5" s="1"/>
  <c r="C70" i="4"/>
  <c r="J74" i="5" s="1"/>
  <c r="D70" i="4"/>
  <c r="C74" i="5" s="1"/>
  <c r="E70" i="4"/>
  <c r="K74" i="5" s="1"/>
  <c r="F70" i="4"/>
  <c r="L74" i="5" s="1"/>
  <c r="G70" i="4"/>
  <c r="H70" i="4"/>
  <c r="F74" i="5" s="1"/>
  <c r="I70" i="4"/>
  <c r="D74" i="5" s="1"/>
  <c r="J70" i="4"/>
  <c r="S70" i="4" s="1"/>
  <c r="N74" i="5" s="1"/>
  <c r="K70" i="4"/>
  <c r="G74" i="5" s="1"/>
  <c r="L70" i="4"/>
  <c r="H74" i="5" s="1"/>
  <c r="M70" i="4"/>
  <c r="I74" i="5" s="1"/>
  <c r="B71" i="4"/>
  <c r="B75" i="5" s="1"/>
  <c r="C71" i="4"/>
  <c r="J75" i="5" s="1"/>
  <c r="D71" i="4"/>
  <c r="C75" i="5" s="1"/>
  <c r="E71" i="4"/>
  <c r="K75" i="5" s="1"/>
  <c r="F71" i="4"/>
  <c r="L75" i="5" s="1"/>
  <c r="G71" i="4"/>
  <c r="H71" i="4"/>
  <c r="F75" i="5" s="1"/>
  <c r="I71" i="4"/>
  <c r="D75" i="5" s="1"/>
  <c r="J71" i="4"/>
  <c r="E75" i="5" s="1"/>
  <c r="K71" i="4"/>
  <c r="G75" i="5" s="1"/>
  <c r="L71" i="4"/>
  <c r="H75" i="5" s="1"/>
  <c r="M71" i="4"/>
  <c r="I75" i="5" s="1"/>
  <c r="B72" i="4"/>
  <c r="B76" i="5" s="1"/>
  <c r="C72" i="4"/>
  <c r="J76" i="5" s="1"/>
  <c r="D72" i="4"/>
  <c r="C76" i="5" s="1"/>
  <c r="E72" i="4"/>
  <c r="K76" i="5" s="1"/>
  <c r="F72" i="4"/>
  <c r="L76" i="5" s="1"/>
  <c r="G72" i="4"/>
  <c r="H72" i="4"/>
  <c r="F76" i="5" s="1"/>
  <c r="I72" i="4"/>
  <c r="D76" i="5" s="1"/>
  <c r="J72" i="4"/>
  <c r="E76" i="5" s="1"/>
  <c r="K72" i="4"/>
  <c r="G76" i="5" s="1"/>
  <c r="L72" i="4"/>
  <c r="H76" i="5" s="1"/>
  <c r="M72" i="4"/>
  <c r="I76" i="5" s="1"/>
  <c r="B73" i="4"/>
  <c r="B77" i="5" s="1"/>
  <c r="C73" i="4"/>
  <c r="J77" i="5" s="1"/>
  <c r="D73" i="4"/>
  <c r="C77" i="5" s="1"/>
  <c r="E73" i="4"/>
  <c r="K77" i="5" s="1"/>
  <c r="F73" i="4"/>
  <c r="L77" i="5" s="1"/>
  <c r="G73" i="4"/>
  <c r="H73" i="4"/>
  <c r="F77" i="5" s="1"/>
  <c r="I73" i="4"/>
  <c r="D77" i="5" s="1"/>
  <c r="J73" i="4"/>
  <c r="E77" i="5" s="1"/>
  <c r="K73" i="4"/>
  <c r="G77" i="5" s="1"/>
  <c r="L73" i="4"/>
  <c r="H77" i="5" s="1"/>
  <c r="M73" i="4"/>
  <c r="I77" i="5" s="1"/>
  <c r="B74" i="4"/>
  <c r="B78" i="5" s="1"/>
  <c r="C74" i="4"/>
  <c r="J78" i="5" s="1"/>
  <c r="D74" i="4"/>
  <c r="C78" i="5" s="1"/>
  <c r="E74" i="4"/>
  <c r="K78" i="5" s="1"/>
  <c r="F74" i="4"/>
  <c r="L78" i="5" s="1"/>
  <c r="G74" i="4"/>
  <c r="H74" i="4"/>
  <c r="F78" i="5" s="1"/>
  <c r="I74" i="4"/>
  <c r="D78" i="5" s="1"/>
  <c r="J74" i="4"/>
  <c r="E78" i="5" s="1"/>
  <c r="K74" i="4"/>
  <c r="G78" i="5" s="1"/>
  <c r="L74" i="4"/>
  <c r="H78" i="5" s="1"/>
  <c r="M74" i="4"/>
  <c r="I78" i="5" s="1"/>
  <c r="B75" i="4"/>
  <c r="B79" i="5" s="1"/>
  <c r="C75" i="4"/>
  <c r="J79" i="5" s="1"/>
  <c r="D75" i="4"/>
  <c r="C79" i="5" s="1"/>
  <c r="E75" i="4"/>
  <c r="K79" i="5" s="1"/>
  <c r="F75" i="4"/>
  <c r="L79" i="5" s="1"/>
  <c r="G75" i="4"/>
  <c r="H75" i="4"/>
  <c r="F79" i="5" s="1"/>
  <c r="I75" i="4"/>
  <c r="D79" i="5" s="1"/>
  <c r="J75" i="4"/>
  <c r="S75" i="4" s="1"/>
  <c r="N79" i="5" s="1"/>
  <c r="K75" i="4"/>
  <c r="G79" i="5" s="1"/>
  <c r="L75" i="4"/>
  <c r="H79" i="5" s="1"/>
  <c r="M75" i="4"/>
  <c r="I79" i="5" s="1"/>
  <c r="B76" i="4"/>
  <c r="B80" i="5" s="1"/>
  <c r="C76" i="4"/>
  <c r="J80" i="5" s="1"/>
  <c r="D76" i="4"/>
  <c r="C80" i="5" s="1"/>
  <c r="E76" i="4"/>
  <c r="K80" i="5" s="1"/>
  <c r="F76" i="4"/>
  <c r="L80" i="5" s="1"/>
  <c r="G76" i="4"/>
  <c r="H76" i="4"/>
  <c r="F80" i="5" s="1"/>
  <c r="I76" i="4"/>
  <c r="D80" i="5" s="1"/>
  <c r="J76" i="4"/>
  <c r="E80" i="5" s="1"/>
  <c r="K76" i="4"/>
  <c r="G80" i="5" s="1"/>
  <c r="L76" i="4"/>
  <c r="H80" i="5" s="1"/>
  <c r="M76" i="4"/>
  <c r="I80" i="5" s="1"/>
  <c r="B77" i="4"/>
  <c r="B81" i="5" s="1"/>
  <c r="C77" i="4"/>
  <c r="J81" i="5" s="1"/>
  <c r="D77" i="4"/>
  <c r="C81" i="5" s="1"/>
  <c r="E77" i="4"/>
  <c r="K81" i="5" s="1"/>
  <c r="F77" i="4"/>
  <c r="L81" i="5" s="1"/>
  <c r="G77" i="4"/>
  <c r="H77" i="4"/>
  <c r="F81" i="5" s="1"/>
  <c r="I77" i="4"/>
  <c r="D81" i="5" s="1"/>
  <c r="J77" i="4"/>
  <c r="E81" i="5" s="1"/>
  <c r="K77" i="4"/>
  <c r="G81" i="5" s="1"/>
  <c r="L77" i="4"/>
  <c r="H81" i="5" s="1"/>
  <c r="M77" i="4"/>
  <c r="I81" i="5" s="1"/>
  <c r="B78" i="4"/>
  <c r="B82" i="5" s="1"/>
  <c r="C78" i="4"/>
  <c r="J82" i="5" s="1"/>
  <c r="D78" i="4"/>
  <c r="C82" i="5" s="1"/>
  <c r="E78" i="4"/>
  <c r="K82" i="5" s="1"/>
  <c r="F78" i="4"/>
  <c r="L82" i="5" s="1"/>
  <c r="G78" i="4"/>
  <c r="H78" i="4"/>
  <c r="F82" i="5" s="1"/>
  <c r="I78" i="4"/>
  <c r="D82" i="5" s="1"/>
  <c r="J78" i="4"/>
  <c r="E82" i="5" s="1"/>
  <c r="K78" i="4"/>
  <c r="G82" i="5" s="1"/>
  <c r="L78" i="4"/>
  <c r="H82" i="5" s="1"/>
  <c r="M78" i="4"/>
  <c r="I82" i="5" s="1"/>
  <c r="B79" i="4"/>
  <c r="B83" i="5" s="1"/>
  <c r="C79" i="4"/>
  <c r="J83" i="5" s="1"/>
  <c r="D79" i="4"/>
  <c r="C83" i="5" s="1"/>
  <c r="E79" i="4"/>
  <c r="K83" i="5" s="1"/>
  <c r="F79" i="4"/>
  <c r="L83" i="5" s="1"/>
  <c r="G79" i="4"/>
  <c r="H79" i="4"/>
  <c r="F83" i="5" s="1"/>
  <c r="I79" i="4"/>
  <c r="D83" i="5" s="1"/>
  <c r="J79" i="4"/>
  <c r="E83" i="5" s="1"/>
  <c r="K79" i="4"/>
  <c r="G83" i="5" s="1"/>
  <c r="L79" i="4"/>
  <c r="H83" i="5" s="1"/>
  <c r="M79" i="4"/>
  <c r="I83" i="5" s="1"/>
  <c r="B80" i="4"/>
  <c r="B84" i="5" s="1"/>
  <c r="C80" i="4"/>
  <c r="J84" i="5" s="1"/>
  <c r="D80" i="4"/>
  <c r="C84" i="5" s="1"/>
  <c r="E80" i="4"/>
  <c r="K84" i="5" s="1"/>
  <c r="F80" i="4"/>
  <c r="L84" i="5" s="1"/>
  <c r="G80" i="4"/>
  <c r="H80" i="4"/>
  <c r="F84" i="5" s="1"/>
  <c r="I80" i="4"/>
  <c r="D84" i="5" s="1"/>
  <c r="J80" i="4"/>
  <c r="E84" i="5" s="1"/>
  <c r="K80" i="4"/>
  <c r="G84" i="5" s="1"/>
  <c r="L80" i="4"/>
  <c r="H84" i="5" s="1"/>
  <c r="M80" i="4"/>
  <c r="I84" i="5" s="1"/>
  <c r="B81" i="4"/>
  <c r="B85" i="5" s="1"/>
  <c r="C81" i="4"/>
  <c r="J85" i="5" s="1"/>
  <c r="D81" i="4"/>
  <c r="C85" i="5" s="1"/>
  <c r="E81" i="4"/>
  <c r="K85" i="5" s="1"/>
  <c r="F81" i="4"/>
  <c r="L85" i="5" s="1"/>
  <c r="G81" i="4"/>
  <c r="H81" i="4"/>
  <c r="F85" i="5" s="1"/>
  <c r="I81" i="4"/>
  <c r="D85" i="5" s="1"/>
  <c r="J81" i="4"/>
  <c r="E85" i="5" s="1"/>
  <c r="K81" i="4"/>
  <c r="G85" i="5" s="1"/>
  <c r="L81" i="4"/>
  <c r="H85" i="5" s="1"/>
  <c r="M81" i="4"/>
  <c r="I85" i="5" s="1"/>
  <c r="B82" i="4"/>
  <c r="B86" i="5" s="1"/>
  <c r="C82" i="4"/>
  <c r="J86" i="5" s="1"/>
  <c r="D82" i="4"/>
  <c r="C86" i="5" s="1"/>
  <c r="E82" i="4"/>
  <c r="K86" i="5" s="1"/>
  <c r="F82" i="4"/>
  <c r="L86" i="5" s="1"/>
  <c r="G82" i="4"/>
  <c r="H82" i="4"/>
  <c r="F86" i="5" s="1"/>
  <c r="I82" i="4"/>
  <c r="D86" i="5" s="1"/>
  <c r="J82" i="4"/>
  <c r="E86" i="5" s="1"/>
  <c r="K82" i="4"/>
  <c r="G86" i="5" s="1"/>
  <c r="L82" i="4"/>
  <c r="H86" i="5" s="1"/>
  <c r="M82" i="4"/>
  <c r="I86" i="5" s="1"/>
  <c r="B83" i="4"/>
  <c r="B87" i="5" s="1"/>
  <c r="C83" i="4"/>
  <c r="J87" i="5" s="1"/>
  <c r="D83" i="4"/>
  <c r="C87" i="5" s="1"/>
  <c r="E83" i="4"/>
  <c r="K87" i="5" s="1"/>
  <c r="F83" i="4"/>
  <c r="L87" i="5" s="1"/>
  <c r="G83" i="4"/>
  <c r="H83" i="4"/>
  <c r="F87" i="5" s="1"/>
  <c r="I83" i="4"/>
  <c r="D87" i="5" s="1"/>
  <c r="J83" i="4"/>
  <c r="E87" i="5" s="1"/>
  <c r="K83" i="4"/>
  <c r="G87" i="5" s="1"/>
  <c r="L83" i="4"/>
  <c r="H87" i="5" s="1"/>
  <c r="M83" i="4"/>
  <c r="I87" i="5" s="1"/>
  <c r="B84" i="4"/>
  <c r="B88" i="5" s="1"/>
  <c r="C84" i="4"/>
  <c r="J88" i="5" s="1"/>
  <c r="D84" i="4"/>
  <c r="C88" i="5" s="1"/>
  <c r="E84" i="4"/>
  <c r="K88" i="5" s="1"/>
  <c r="F84" i="4"/>
  <c r="L88" i="5" s="1"/>
  <c r="G84" i="4"/>
  <c r="H84" i="4"/>
  <c r="F88" i="5" s="1"/>
  <c r="I84" i="4"/>
  <c r="D88" i="5" s="1"/>
  <c r="J84" i="4"/>
  <c r="E88" i="5" s="1"/>
  <c r="K84" i="4"/>
  <c r="G88" i="5" s="1"/>
  <c r="L84" i="4"/>
  <c r="H88" i="5" s="1"/>
  <c r="M84" i="4"/>
  <c r="I88" i="5" s="1"/>
  <c r="B85" i="4"/>
  <c r="B89" i="5" s="1"/>
  <c r="C85" i="4"/>
  <c r="J89" i="5" s="1"/>
  <c r="D85" i="4"/>
  <c r="C89" i="5" s="1"/>
  <c r="E85" i="4"/>
  <c r="K89" i="5" s="1"/>
  <c r="F85" i="4"/>
  <c r="L89" i="5" s="1"/>
  <c r="G85" i="4"/>
  <c r="H85" i="4"/>
  <c r="F89" i="5" s="1"/>
  <c r="I85" i="4"/>
  <c r="D89" i="5" s="1"/>
  <c r="J85" i="4"/>
  <c r="E89" i="5" s="1"/>
  <c r="K85" i="4"/>
  <c r="G89" i="5" s="1"/>
  <c r="L85" i="4"/>
  <c r="H89" i="5" s="1"/>
  <c r="M85" i="4"/>
  <c r="I89" i="5" s="1"/>
  <c r="B86" i="4"/>
  <c r="B90" i="5" s="1"/>
  <c r="C86" i="4"/>
  <c r="J90" i="5" s="1"/>
  <c r="D86" i="4"/>
  <c r="C90" i="5" s="1"/>
  <c r="E86" i="4"/>
  <c r="K90" i="5" s="1"/>
  <c r="F86" i="4"/>
  <c r="L90" i="5" s="1"/>
  <c r="G86" i="4"/>
  <c r="H86" i="4"/>
  <c r="F90" i="5" s="1"/>
  <c r="I86" i="4"/>
  <c r="D90" i="5" s="1"/>
  <c r="J86" i="4"/>
  <c r="E90" i="5" s="1"/>
  <c r="K86" i="4"/>
  <c r="G90" i="5" s="1"/>
  <c r="L86" i="4"/>
  <c r="H90" i="5" s="1"/>
  <c r="M86" i="4"/>
  <c r="I90" i="5" s="1"/>
  <c r="B87" i="4"/>
  <c r="B91" i="5" s="1"/>
  <c r="C87" i="4"/>
  <c r="J91" i="5" s="1"/>
  <c r="D87" i="4"/>
  <c r="C91" i="5" s="1"/>
  <c r="E87" i="4"/>
  <c r="K91" i="5" s="1"/>
  <c r="F87" i="4"/>
  <c r="L91" i="5" s="1"/>
  <c r="G87" i="4"/>
  <c r="H87" i="4"/>
  <c r="F91" i="5" s="1"/>
  <c r="I87" i="4"/>
  <c r="D91" i="5" s="1"/>
  <c r="J87" i="4"/>
  <c r="E91" i="5" s="1"/>
  <c r="K87" i="4"/>
  <c r="G91" i="5" s="1"/>
  <c r="L87" i="4"/>
  <c r="H91" i="5" s="1"/>
  <c r="M87" i="4"/>
  <c r="I91" i="5" s="1"/>
  <c r="B88" i="4"/>
  <c r="B92" i="5" s="1"/>
  <c r="C88" i="4"/>
  <c r="J92" i="5" s="1"/>
  <c r="D88" i="4"/>
  <c r="C92" i="5" s="1"/>
  <c r="E88" i="4"/>
  <c r="K92" i="5" s="1"/>
  <c r="F88" i="4"/>
  <c r="L92" i="5" s="1"/>
  <c r="G88" i="4"/>
  <c r="H88" i="4"/>
  <c r="F92" i="5" s="1"/>
  <c r="I88" i="4"/>
  <c r="D92" i="5" s="1"/>
  <c r="J88" i="4"/>
  <c r="E92" i="5" s="1"/>
  <c r="K88" i="4"/>
  <c r="G92" i="5" s="1"/>
  <c r="L88" i="4"/>
  <c r="H92" i="5" s="1"/>
  <c r="M88" i="4"/>
  <c r="I92" i="5" s="1"/>
  <c r="B89" i="4"/>
  <c r="B93" i="5" s="1"/>
  <c r="C89" i="4"/>
  <c r="J93" i="5" s="1"/>
  <c r="D89" i="4"/>
  <c r="C93" i="5" s="1"/>
  <c r="E89" i="4"/>
  <c r="K93" i="5" s="1"/>
  <c r="F89" i="4"/>
  <c r="L93" i="5" s="1"/>
  <c r="G89" i="4"/>
  <c r="H89" i="4"/>
  <c r="F93" i="5" s="1"/>
  <c r="I89" i="4"/>
  <c r="D93" i="5" s="1"/>
  <c r="J89" i="4"/>
  <c r="S89" i="4" s="1"/>
  <c r="N93" i="5" s="1"/>
  <c r="K89" i="4"/>
  <c r="G93" i="5" s="1"/>
  <c r="L89" i="4"/>
  <c r="H93" i="5" s="1"/>
  <c r="M89" i="4"/>
  <c r="I93" i="5" s="1"/>
  <c r="B90" i="4"/>
  <c r="B94" i="5" s="1"/>
  <c r="C90" i="4"/>
  <c r="J94" i="5" s="1"/>
  <c r="D90" i="4"/>
  <c r="C94" i="5" s="1"/>
  <c r="E90" i="4"/>
  <c r="K94" i="5" s="1"/>
  <c r="F90" i="4"/>
  <c r="L94" i="5" s="1"/>
  <c r="G90" i="4"/>
  <c r="H90" i="4"/>
  <c r="F94" i="5" s="1"/>
  <c r="I90" i="4"/>
  <c r="D94" i="5" s="1"/>
  <c r="J90" i="4"/>
  <c r="E94" i="5" s="1"/>
  <c r="K90" i="4"/>
  <c r="G94" i="5" s="1"/>
  <c r="L90" i="4"/>
  <c r="H94" i="5" s="1"/>
  <c r="M90" i="4"/>
  <c r="I94" i="5" s="1"/>
  <c r="B91" i="4"/>
  <c r="B95" i="5" s="1"/>
  <c r="C91" i="4"/>
  <c r="J95" i="5" s="1"/>
  <c r="D91" i="4"/>
  <c r="C95" i="5" s="1"/>
  <c r="E91" i="4"/>
  <c r="K95" i="5" s="1"/>
  <c r="F91" i="4"/>
  <c r="L95" i="5" s="1"/>
  <c r="G91" i="4"/>
  <c r="H91" i="4"/>
  <c r="F95" i="5" s="1"/>
  <c r="I91" i="4"/>
  <c r="D95" i="5" s="1"/>
  <c r="J91" i="4"/>
  <c r="E95" i="5" s="1"/>
  <c r="K91" i="4"/>
  <c r="G95" i="5" s="1"/>
  <c r="L91" i="4"/>
  <c r="H95" i="5" s="1"/>
  <c r="M91" i="4"/>
  <c r="I95" i="5" s="1"/>
  <c r="B92" i="4"/>
  <c r="B96" i="5" s="1"/>
  <c r="C92" i="4"/>
  <c r="J96" i="5" s="1"/>
  <c r="D92" i="4"/>
  <c r="C96" i="5" s="1"/>
  <c r="E92" i="4"/>
  <c r="K96" i="5" s="1"/>
  <c r="F92" i="4"/>
  <c r="L96" i="5" s="1"/>
  <c r="G92" i="4"/>
  <c r="H92" i="4"/>
  <c r="F96" i="5" s="1"/>
  <c r="I92" i="4"/>
  <c r="D96" i="5" s="1"/>
  <c r="J92" i="4"/>
  <c r="E96" i="5" s="1"/>
  <c r="K92" i="4"/>
  <c r="G96" i="5" s="1"/>
  <c r="L92" i="4"/>
  <c r="H96" i="5" s="1"/>
  <c r="M92" i="4"/>
  <c r="I96" i="5" s="1"/>
  <c r="B93" i="4"/>
  <c r="B97" i="5" s="1"/>
  <c r="C93" i="4"/>
  <c r="J97" i="5" s="1"/>
  <c r="D93" i="4"/>
  <c r="C97" i="5" s="1"/>
  <c r="E93" i="4"/>
  <c r="K97" i="5" s="1"/>
  <c r="F93" i="4"/>
  <c r="L97" i="5" s="1"/>
  <c r="G93" i="4"/>
  <c r="H93" i="4"/>
  <c r="F97" i="5" s="1"/>
  <c r="I93" i="4"/>
  <c r="D97" i="5" s="1"/>
  <c r="J93" i="4"/>
  <c r="E97" i="5" s="1"/>
  <c r="K93" i="4"/>
  <c r="G97" i="5" s="1"/>
  <c r="L93" i="4"/>
  <c r="H97" i="5" s="1"/>
  <c r="M93" i="4"/>
  <c r="I97" i="5" s="1"/>
  <c r="B94" i="4"/>
  <c r="B98" i="5" s="1"/>
  <c r="C94" i="4"/>
  <c r="J98" i="5" s="1"/>
  <c r="D94" i="4"/>
  <c r="C98" i="5" s="1"/>
  <c r="E94" i="4"/>
  <c r="K98" i="5" s="1"/>
  <c r="F94" i="4"/>
  <c r="L98" i="5" s="1"/>
  <c r="G94" i="4"/>
  <c r="H94" i="4"/>
  <c r="F98" i="5" s="1"/>
  <c r="I94" i="4"/>
  <c r="D98" i="5" s="1"/>
  <c r="J94" i="4"/>
  <c r="S94" i="4" s="1"/>
  <c r="N98" i="5" s="1"/>
  <c r="K94" i="4"/>
  <c r="G98" i="5" s="1"/>
  <c r="L94" i="4"/>
  <c r="H98" i="5" s="1"/>
  <c r="M94" i="4"/>
  <c r="I98" i="5" s="1"/>
  <c r="B95" i="4"/>
  <c r="B99" i="5" s="1"/>
  <c r="C95" i="4"/>
  <c r="J99" i="5" s="1"/>
  <c r="D95" i="4"/>
  <c r="C99" i="5" s="1"/>
  <c r="E95" i="4"/>
  <c r="K99" i="5" s="1"/>
  <c r="F95" i="4"/>
  <c r="L99" i="5" s="1"/>
  <c r="G95" i="4"/>
  <c r="H95" i="4"/>
  <c r="F99" i="5" s="1"/>
  <c r="I95" i="4"/>
  <c r="D99" i="5" s="1"/>
  <c r="J95" i="4"/>
  <c r="E99" i="5" s="1"/>
  <c r="K95" i="4"/>
  <c r="G99" i="5" s="1"/>
  <c r="L95" i="4"/>
  <c r="H99" i="5" s="1"/>
  <c r="M95" i="4"/>
  <c r="I99" i="5" s="1"/>
  <c r="B96" i="4"/>
  <c r="B100" i="5" s="1"/>
  <c r="C96" i="4"/>
  <c r="J100" i="5" s="1"/>
  <c r="D96" i="4"/>
  <c r="C100" i="5" s="1"/>
  <c r="E96" i="4"/>
  <c r="K100" i="5" s="1"/>
  <c r="F96" i="4"/>
  <c r="L100" i="5" s="1"/>
  <c r="G96" i="4"/>
  <c r="H96" i="4"/>
  <c r="F100" i="5" s="1"/>
  <c r="I96" i="4"/>
  <c r="D100" i="5" s="1"/>
  <c r="J96" i="4"/>
  <c r="E100" i="5" s="1"/>
  <c r="K96" i="4"/>
  <c r="G100" i="5" s="1"/>
  <c r="L96" i="4"/>
  <c r="H100" i="5" s="1"/>
  <c r="M96" i="4"/>
  <c r="I100" i="5" s="1"/>
  <c r="B97" i="4"/>
  <c r="B101" i="5" s="1"/>
  <c r="C97" i="4"/>
  <c r="J101" i="5" s="1"/>
  <c r="D97" i="4"/>
  <c r="C101" i="5" s="1"/>
  <c r="E97" i="4"/>
  <c r="K101" i="5" s="1"/>
  <c r="F97" i="4"/>
  <c r="L101" i="5" s="1"/>
  <c r="G97" i="4"/>
  <c r="H97" i="4"/>
  <c r="F101" i="5" s="1"/>
  <c r="I97" i="4"/>
  <c r="D101" i="5" s="1"/>
  <c r="J97" i="4"/>
  <c r="E101" i="5" s="1"/>
  <c r="K97" i="4"/>
  <c r="G101" i="5" s="1"/>
  <c r="L97" i="4"/>
  <c r="H101" i="5" s="1"/>
  <c r="M97" i="4"/>
  <c r="I101" i="5" s="1"/>
  <c r="B98" i="4"/>
  <c r="B102" i="5" s="1"/>
  <c r="C98" i="4"/>
  <c r="J102" i="5" s="1"/>
  <c r="D98" i="4"/>
  <c r="C102" i="5" s="1"/>
  <c r="E98" i="4"/>
  <c r="K102" i="5" s="1"/>
  <c r="F98" i="4"/>
  <c r="L102" i="5" s="1"/>
  <c r="G98" i="4"/>
  <c r="H98" i="4"/>
  <c r="F102" i="5" s="1"/>
  <c r="I98" i="4"/>
  <c r="D102" i="5" s="1"/>
  <c r="J98" i="4"/>
  <c r="E102" i="5" s="1"/>
  <c r="K98" i="4"/>
  <c r="G102" i="5" s="1"/>
  <c r="L98" i="4"/>
  <c r="H102" i="5" s="1"/>
  <c r="M98" i="4"/>
  <c r="I102" i="5" s="1"/>
  <c r="B99" i="4"/>
  <c r="B103" i="5" s="1"/>
  <c r="C99" i="4"/>
  <c r="J103" i="5" s="1"/>
  <c r="D99" i="4"/>
  <c r="C103" i="5" s="1"/>
  <c r="E99" i="4"/>
  <c r="K103" i="5" s="1"/>
  <c r="F99" i="4"/>
  <c r="L103" i="5" s="1"/>
  <c r="G99" i="4"/>
  <c r="H99" i="4"/>
  <c r="F103" i="5" s="1"/>
  <c r="I99" i="4"/>
  <c r="D103" i="5" s="1"/>
  <c r="J99" i="4"/>
  <c r="E103" i="5" s="1"/>
  <c r="K99" i="4"/>
  <c r="G103" i="5" s="1"/>
  <c r="L99" i="4"/>
  <c r="H103" i="5" s="1"/>
  <c r="M99" i="4"/>
  <c r="I103" i="5" s="1"/>
  <c r="B100" i="4"/>
  <c r="B104" i="5" s="1"/>
  <c r="C100" i="4"/>
  <c r="J104" i="5" s="1"/>
  <c r="D100" i="4"/>
  <c r="C104" i="5" s="1"/>
  <c r="E100" i="4"/>
  <c r="K104" i="5" s="1"/>
  <c r="F100" i="4"/>
  <c r="L104" i="5" s="1"/>
  <c r="G100" i="4"/>
  <c r="H100" i="4"/>
  <c r="F104" i="5" s="1"/>
  <c r="I100" i="4"/>
  <c r="D104" i="5" s="1"/>
  <c r="J100" i="4"/>
  <c r="E104" i="5" s="1"/>
  <c r="K100" i="4"/>
  <c r="G104" i="5" s="1"/>
  <c r="L100" i="4"/>
  <c r="H104" i="5" s="1"/>
  <c r="M100" i="4"/>
  <c r="I104" i="5" s="1"/>
  <c r="B101" i="4"/>
  <c r="B105" i="5" s="1"/>
  <c r="C101" i="4"/>
  <c r="J105" i="5" s="1"/>
  <c r="D101" i="4"/>
  <c r="C105" i="5" s="1"/>
  <c r="E101" i="4"/>
  <c r="K105" i="5" s="1"/>
  <c r="F101" i="4"/>
  <c r="L105" i="5" s="1"/>
  <c r="G101" i="4"/>
  <c r="H101" i="4"/>
  <c r="F105" i="5" s="1"/>
  <c r="I101" i="4"/>
  <c r="D105" i="5" s="1"/>
  <c r="J101" i="4"/>
  <c r="E105" i="5" s="1"/>
  <c r="K101" i="4"/>
  <c r="G105" i="5" s="1"/>
  <c r="L101" i="4"/>
  <c r="H105" i="5" s="1"/>
  <c r="M101" i="4"/>
  <c r="I105" i="5" s="1"/>
  <c r="B102" i="4"/>
  <c r="B106" i="5" s="1"/>
  <c r="C102" i="4"/>
  <c r="J106" i="5" s="1"/>
  <c r="D102" i="4"/>
  <c r="C106" i="5" s="1"/>
  <c r="E102" i="4"/>
  <c r="K106" i="5" s="1"/>
  <c r="F102" i="4"/>
  <c r="L106" i="5" s="1"/>
  <c r="G102" i="4"/>
  <c r="H102" i="4"/>
  <c r="F106" i="5" s="1"/>
  <c r="I102" i="4"/>
  <c r="D106" i="5" s="1"/>
  <c r="J102" i="4"/>
  <c r="E106" i="5" s="1"/>
  <c r="K102" i="4"/>
  <c r="G106" i="5" s="1"/>
  <c r="L102" i="4"/>
  <c r="H106" i="5" s="1"/>
  <c r="M102" i="4"/>
  <c r="I106" i="5" s="1"/>
  <c r="B103" i="4"/>
  <c r="B107" i="5" s="1"/>
  <c r="C103" i="4"/>
  <c r="J107" i="5" s="1"/>
  <c r="D103" i="4"/>
  <c r="C107" i="5" s="1"/>
  <c r="E103" i="4"/>
  <c r="K107" i="5" s="1"/>
  <c r="F103" i="4"/>
  <c r="L107" i="5" s="1"/>
  <c r="G103" i="4"/>
  <c r="H103" i="4"/>
  <c r="F107" i="5" s="1"/>
  <c r="I103" i="4"/>
  <c r="D107" i="5" s="1"/>
  <c r="J103" i="4"/>
  <c r="E107" i="5" s="1"/>
  <c r="K103" i="4"/>
  <c r="G107" i="5" s="1"/>
  <c r="L103" i="4"/>
  <c r="H107" i="5" s="1"/>
  <c r="M103" i="4"/>
  <c r="I107" i="5" s="1"/>
  <c r="B104" i="4"/>
  <c r="B108" i="5" s="1"/>
  <c r="C104" i="4"/>
  <c r="J108" i="5" s="1"/>
  <c r="D104" i="4"/>
  <c r="C108" i="5" s="1"/>
  <c r="E104" i="4"/>
  <c r="K108" i="5" s="1"/>
  <c r="F104" i="4"/>
  <c r="L108" i="5" s="1"/>
  <c r="G104" i="4"/>
  <c r="H104" i="4"/>
  <c r="F108" i="5" s="1"/>
  <c r="I104" i="4"/>
  <c r="D108" i="5" s="1"/>
  <c r="J104" i="4"/>
  <c r="E108" i="5" s="1"/>
  <c r="K104" i="4"/>
  <c r="G108" i="5" s="1"/>
  <c r="L104" i="4"/>
  <c r="H108" i="5" s="1"/>
  <c r="M104" i="4"/>
  <c r="I108" i="5" s="1"/>
  <c r="B105" i="4"/>
  <c r="B109" i="5" s="1"/>
  <c r="C105" i="4"/>
  <c r="J109" i="5" s="1"/>
  <c r="D105" i="4"/>
  <c r="C109" i="5" s="1"/>
  <c r="E105" i="4"/>
  <c r="K109" i="5" s="1"/>
  <c r="F105" i="4"/>
  <c r="L109" i="5" s="1"/>
  <c r="G105" i="4"/>
  <c r="H105" i="4"/>
  <c r="F109" i="5" s="1"/>
  <c r="I105" i="4"/>
  <c r="D109" i="5" s="1"/>
  <c r="J105" i="4"/>
  <c r="S105" i="4" s="1"/>
  <c r="N109" i="5" s="1"/>
  <c r="K105" i="4"/>
  <c r="G109" i="5" s="1"/>
  <c r="L105" i="4"/>
  <c r="H109" i="5" s="1"/>
  <c r="M105" i="4"/>
  <c r="I109" i="5" s="1"/>
  <c r="B106" i="4"/>
  <c r="B110" i="5" s="1"/>
  <c r="C106" i="4"/>
  <c r="J110" i="5" s="1"/>
  <c r="D106" i="4"/>
  <c r="C110" i="5" s="1"/>
  <c r="E106" i="4"/>
  <c r="K110" i="5" s="1"/>
  <c r="F106" i="4"/>
  <c r="L110" i="5" s="1"/>
  <c r="G106" i="4"/>
  <c r="H106" i="4"/>
  <c r="F110" i="5" s="1"/>
  <c r="I106" i="4"/>
  <c r="D110" i="5" s="1"/>
  <c r="J106" i="4"/>
  <c r="E110" i="5" s="1"/>
  <c r="K106" i="4"/>
  <c r="G110" i="5" s="1"/>
  <c r="L106" i="4"/>
  <c r="H110" i="5" s="1"/>
  <c r="M106" i="4"/>
  <c r="I110" i="5" s="1"/>
  <c r="B107" i="4"/>
  <c r="B111" i="5" s="1"/>
  <c r="C107" i="4"/>
  <c r="J111" i="5" s="1"/>
  <c r="D107" i="4"/>
  <c r="C111" i="5" s="1"/>
  <c r="E107" i="4"/>
  <c r="K111" i="5" s="1"/>
  <c r="F107" i="4"/>
  <c r="L111" i="5" s="1"/>
  <c r="G107" i="4"/>
  <c r="H107" i="4"/>
  <c r="F111" i="5" s="1"/>
  <c r="I107" i="4"/>
  <c r="D111" i="5" s="1"/>
  <c r="J107" i="4"/>
  <c r="E111" i="5" s="1"/>
  <c r="K107" i="4"/>
  <c r="G111" i="5" s="1"/>
  <c r="L107" i="4"/>
  <c r="H111" i="5" s="1"/>
  <c r="M107" i="4"/>
  <c r="I111" i="5" s="1"/>
  <c r="B108" i="4"/>
  <c r="B112" i="5" s="1"/>
  <c r="C108" i="4"/>
  <c r="J112" i="5" s="1"/>
  <c r="D108" i="4"/>
  <c r="C112" i="5" s="1"/>
  <c r="E108" i="4"/>
  <c r="K112" i="5" s="1"/>
  <c r="F108" i="4"/>
  <c r="L112" i="5" s="1"/>
  <c r="G108" i="4"/>
  <c r="H108" i="4"/>
  <c r="F112" i="5" s="1"/>
  <c r="I108" i="4"/>
  <c r="D112" i="5" s="1"/>
  <c r="J108" i="4"/>
  <c r="S108" i="4" s="1"/>
  <c r="N112" i="5" s="1"/>
  <c r="K108" i="4"/>
  <c r="G112" i="5" s="1"/>
  <c r="L108" i="4"/>
  <c r="H112" i="5" s="1"/>
  <c r="M108" i="4"/>
  <c r="I112" i="5" s="1"/>
  <c r="B109" i="4"/>
  <c r="B113" i="5" s="1"/>
  <c r="C109" i="4"/>
  <c r="J113" i="5" s="1"/>
  <c r="D109" i="4"/>
  <c r="C113" i="5" s="1"/>
  <c r="E109" i="4"/>
  <c r="K113" i="5" s="1"/>
  <c r="F109" i="4"/>
  <c r="L113" i="5" s="1"/>
  <c r="G109" i="4"/>
  <c r="H109" i="4"/>
  <c r="F113" i="5" s="1"/>
  <c r="I109" i="4"/>
  <c r="D113" i="5" s="1"/>
  <c r="J109" i="4"/>
  <c r="S109" i="4" s="1"/>
  <c r="N113" i="5" s="1"/>
  <c r="K109" i="4"/>
  <c r="G113" i="5" s="1"/>
  <c r="L109" i="4"/>
  <c r="H113" i="5" s="1"/>
  <c r="M109" i="4"/>
  <c r="I113" i="5" s="1"/>
  <c r="B110" i="4"/>
  <c r="B114" i="5" s="1"/>
  <c r="C110" i="4"/>
  <c r="J114" i="5" s="1"/>
  <c r="D110" i="4"/>
  <c r="C114" i="5" s="1"/>
  <c r="E110" i="4"/>
  <c r="K114" i="5" s="1"/>
  <c r="F110" i="4"/>
  <c r="L114" i="5" s="1"/>
  <c r="G110" i="4"/>
  <c r="H110" i="4"/>
  <c r="F114" i="5" s="1"/>
  <c r="I110" i="4"/>
  <c r="D114" i="5" s="1"/>
  <c r="J110" i="4"/>
  <c r="S110" i="4" s="1"/>
  <c r="N114" i="5" s="1"/>
  <c r="K110" i="4"/>
  <c r="G114" i="5" s="1"/>
  <c r="L110" i="4"/>
  <c r="H114" i="5" s="1"/>
  <c r="M110" i="4"/>
  <c r="I114" i="5" s="1"/>
  <c r="B111" i="4"/>
  <c r="B115" i="5" s="1"/>
  <c r="C111" i="4"/>
  <c r="J115" i="5" s="1"/>
  <c r="D111" i="4"/>
  <c r="C115" i="5" s="1"/>
  <c r="E111" i="4"/>
  <c r="K115" i="5" s="1"/>
  <c r="F111" i="4"/>
  <c r="L115" i="5" s="1"/>
  <c r="G111" i="4"/>
  <c r="H111" i="4"/>
  <c r="F115" i="5" s="1"/>
  <c r="I111" i="4"/>
  <c r="D115" i="5" s="1"/>
  <c r="J111" i="4"/>
  <c r="S111" i="4" s="1"/>
  <c r="N115" i="5" s="1"/>
  <c r="K111" i="4"/>
  <c r="G115" i="5" s="1"/>
  <c r="L111" i="4"/>
  <c r="H115" i="5" s="1"/>
  <c r="M111" i="4"/>
  <c r="I115" i="5" s="1"/>
  <c r="B112" i="4"/>
  <c r="B116" i="5" s="1"/>
  <c r="C112" i="4"/>
  <c r="J116" i="5" s="1"/>
  <c r="D112" i="4"/>
  <c r="C116" i="5" s="1"/>
  <c r="E112" i="4"/>
  <c r="K116" i="5" s="1"/>
  <c r="F112" i="4"/>
  <c r="L116" i="5" s="1"/>
  <c r="G112" i="4"/>
  <c r="H112" i="4"/>
  <c r="F116" i="5" s="1"/>
  <c r="I112" i="4"/>
  <c r="D116" i="5" s="1"/>
  <c r="J112" i="4"/>
  <c r="E116" i="5" s="1"/>
  <c r="K112" i="4"/>
  <c r="G116" i="5" s="1"/>
  <c r="L112" i="4"/>
  <c r="H116" i="5" s="1"/>
  <c r="M112" i="4"/>
  <c r="I116" i="5" s="1"/>
  <c r="B113" i="4"/>
  <c r="B117" i="5" s="1"/>
  <c r="C113" i="4"/>
  <c r="J117" i="5" s="1"/>
  <c r="D113" i="4"/>
  <c r="C117" i="5" s="1"/>
  <c r="E113" i="4"/>
  <c r="K117" i="5" s="1"/>
  <c r="F113" i="4"/>
  <c r="L117" i="5" s="1"/>
  <c r="G113" i="4"/>
  <c r="H113" i="4"/>
  <c r="F117" i="5" s="1"/>
  <c r="I113" i="4"/>
  <c r="D117" i="5" s="1"/>
  <c r="J113" i="4"/>
  <c r="E117" i="5" s="1"/>
  <c r="K113" i="4"/>
  <c r="G117" i="5" s="1"/>
  <c r="L113" i="4"/>
  <c r="H117" i="5" s="1"/>
  <c r="M113" i="4"/>
  <c r="I117" i="5" s="1"/>
  <c r="B114" i="4"/>
  <c r="B118" i="5" s="1"/>
  <c r="C114" i="4"/>
  <c r="J118" i="5" s="1"/>
  <c r="D114" i="4"/>
  <c r="C118" i="5" s="1"/>
  <c r="E114" i="4"/>
  <c r="K118" i="5" s="1"/>
  <c r="F114" i="4"/>
  <c r="L118" i="5" s="1"/>
  <c r="G114" i="4"/>
  <c r="H114" i="4"/>
  <c r="F118" i="5" s="1"/>
  <c r="I114" i="4"/>
  <c r="D118" i="5" s="1"/>
  <c r="J114" i="4"/>
  <c r="S114" i="4" s="1"/>
  <c r="N118" i="5" s="1"/>
  <c r="K114" i="4"/>
  <c r="G118" i="5" s="1"/>
  <c r="L114" i="4"/>
  <c r="H118" i="5" s="1"/>
  <c r="M114" i="4"/>
  <c r="I118" i="5" s="1"/>
  <c r="B115" i="4"/>
  <c r="B119" i="5" s="1"/>
  <c r="C115" i="4"/>
  <c r="J119" i="5" s="1"/>
  <c r="D115" i="4"/>
  <c r="C119" i="5" s="1"/>
  <c r="E115" i="4"/>
  <c r="K119" i="5" s="1"/>
  <c r="F115" i="4"/>
  <c r="L119" i="5" s="1"/>
  <c r="G115" i="4"/>
  <c r="H115" i="4"/>
  <c r="F119" i="5" s="1"/>
  <c r="I115" i="4"/>
  <c r="D119" i="5" s="1"/>
  <c r="J115" i="4"/>
  <c r="S115" i="4" s="1"/>
  <c r="N119" i="5" s="1"/>
  <c r="K115" i="4"/>
  <c r="G119" i="5" s="1"/>
  <c r="L115" i="4"/>
  <c r="H119" i="5" s="1"/>
  <c r="M115" i="4"/>
  <c r="I119" i="5" s="1"/>
  <c r="B116" i="4"/>
  <c r="B120" i="5" s="1"/>
  <c r="C116" i="4"/>
  <c r="J120" i="5" s="1"/>
  <c r="D116" i="4"/>
  <c r="C120" i="5" s="1"/>
  <c r="E116" i="4"/>
  <c r="K120" i="5" s="1"/>
  <c r="F116" i="4"/>
  <c r="L120" i="5" s="1"/>
  <c r="G116" i="4"/>
  <c r="H116" i="4"/>
  <c r="F120" i="5" s="1"/>
  <c r="I116" i="4"/>
  <c r="D120" i="5" s="1"/>
  <c r="J116" i="4"/>
  <c r="S116" i="4" s="1"/>
  <c r="N120" i="5" s="1"/>
  <c r="K116" i="4"/>
  <c r="G120" i="5" s="1"/>
  <c r="L116" i="4"/>
  <c r="H120" i="5" s="1"/>
  <c r="M116" i="4"/>
  <c r="I120" i="5" s="1"/>
  <c r="B117" i="4"/>
  <c r="B121" i="5" s="1"/>
  <c r="C117" i="4"/>
  <c r="J121" i="5" s="1"/>
  <c r="D117" i="4"/>
  <c r="C121" i="5" s="1"/>
  <c r="E117" i="4"/>
  <c r="K121" i="5" s="1"/>
  <c r="F117" i="4"/>
  <c r="L121" i="5" s="1"/>
  <c r="G117" i="4"/>
  <c r="H117" i="4"/>
  <c r="F121" i="5" s="1"/>
  <c r="I117" i="4"/>
  <c r="D121" i="5" s="1"/>
  <c r="J117" i="4"/>
  <c r="S117" i="4" s="1"/>
  <c r="N121" i="5" s="1"/>
  <c r="K117" i="4"/>
  <c r="G121" i="5" s="1"/>
  <c r="L117" i="4"/>
  <c r="H121" i="5" s="1"/>
  <c r="M117" i="4"/>
  <c r="I121" i="5" s="1"/>
  <c r="B118" i="4"/>
  <c r="B122" i="5" s="1"/>
  <c r="C118" i="4"/>
  <c r="J122" i="5" s="1"/>
  <c r="D118" i="4"/>
  <c r="C122" i="5" s="1"/>
  <c r="E118" i="4"/>
  <c r="K122" i="5" s="1"/>
  <c r="F118" i="4"/>
  <c r="L122" i="5" s="1"/>
  <c r="G118" i="4"/>
  <c r="H118" i="4"/>
  <c r="F122" i="5" s="1"/>
  <c r="I118" i="4"/>
  <c r="D122" i="5" s="1"/>
  <c r="J118" i="4"/>
  <c r="E122" i="5" s="1"/>
  <c r="K118" i="4"/>
  <c r="G122" i="5" s="1"/>
  <c r="L118" i="4"/>
  <c r="H122" i="5" s="1"/>
  <c r="M118" i="4"/>
  <c r="I122" i="5" s="1"/>
  <c r="B119" i="4"/>
  <c r="B123" i="5" s="1"/>
  <c r="C119" i="4"/>
  <c r="J123" i="5" s="1"/>
  <c r="D119" i="4"/>
  <c r="C123" i="5" s="1"/>
  <c r="E119" i="4"/>
  <c r="K123" i="5" s="1"/>
  <c r="F119" i="4"/>
  <c r="L123" i="5" s="1"/>
  <c r="G119" i="4"/>
  <c r="H119" i="4"/>
  <c r="F123" i="5" s="1"/>
  <c r="I119" i="4"/>
  <c r="D123" i="5" s="1"/>
  <c r="J119" i="4"/>
  <c r="E123" i="5" s="1"/>
  <c r="K119" i="4"/>
  <c r="G123" i="5" s="1"/>
  <c r="L119" i="4"/>
  <c r="H123" i="5" s="1"/>
  <c r="M119" i="4"/>
  <c r="I123" i="5" s="1"/>
  <c r="B120" i="4"/>
  <c r="B124" i="5" s="1"/>
  <c r="C120" i="4"/>
  <c r="J124" i="5" s="1"/>
  <c r="D120" i="4"/>
  <c r="C124" i="5" s="1"/>
  <c r="E120" i="4"/>
  <c r="K124" i="5" s="1"/>
  <c r="F120" i="4"/>
  <c r="L124" i="5" s="1"/>
  <c r="G120" i="4"/>
  <c r="H120" i="4"/>
  <c r="F124" i="5" s="1"/>
  <c r="I120" i="4"/>
  <c r="D124" i="5" s="1"/>
  <c r="J120" i="4"/>
  <c r="S120" i="4" s="1"/>
  <c r="N124" i="5" s="1"/>
  <c r="K120" i="4"/>
  <c r="G124" i="5" s="1"/>
  <c r="L120" i="4"/>
  <c r="H124" i="5" s="1"/>
  <c r="M120" i="4"/>
  <c r="I124" i="5" s="1"/>
  <c r="B121" i="4"/>
  <c r="B125" i="5" s="1"/>
  <c r="C121" i="4"/>
  <c r="J125" i="5" s="1"/>
  <c r="D121" i="4"/>
  <c r="C125" i="5" s="1"/>
  <c r="E121" i="4"/>
  <c r="K125" i="5" s="1"/>
  <c r="F121" i="4"/>
  <c r="L125" i="5" s="1"/>
  <c r="G121" i="4"/>
  <c r="H121" i="4"/>
  <c r="F125" i="5" s="1"/>
  <c r="I121" i="4"/>
  <c r="D125" i="5" s="1"/>
  <c r="J121" i="4"/>
  <c r="S121" i="4" s="1"/>
  <c r="N125" i="5" s="1"/>
  <c r="K121" i="4"/>
  <c r="G125" i="5" s="1"/>
  <c r="L121" i="4"/>
  <c r="H125" i="5" s="1"/>
  <c r="M121" i="4"/>
  <c r="I125" i="5" s="1"/>
  <c r="B122" i="4"/>
  <c r="B126" i="5" s="1"/>
  <c r="C122" i="4"/>
  <c r="J126" i="5" s="1"/>
  <c r="D122" i="4"/>
  <c r="C126" i="5" s="1"/>
  <c r="E122" i="4"/>
  <c r="K126" i="5" s="1"/>
  <c r="F122" i="4"/>
  <c r="L126" i="5" s="1"/>
  <c r="G122" i="4"/>
  <c r="H122" i="4"/>
  <c r="F126" i="5" s="1"/>
  <c r="I122" i="4"/>
  <c r="D126" i="5" s="1"/>
  <c r="J122" i="4"/>
  <c r="S122" i="4" s="1"/>
  <c r="N126" i="5" s="1"/>
  <c r="K122" i="4"/>
  <c r="G126" i="5" s="1"/>
  <c r="L122" i="4"/>
  <c r="H126" i="5" s="1"/>
  <c r="M122" i="4"/>
  <c r="I126" i="5" s="1"/>
  <c r="B123" i="4"/>
  <c r="B127" i="5" s="1"/>
  <c r="C123" i="4"/>
  <c r="J127" i="5" s="1"/>
  <c r="D123" i="4"/>
  <c r="C127" i="5" s="1"/>
  <c r="E123" i="4"/>
  <c r="K127" i="5" s="1"/>
  <c r="F123" i="4"/>
  <c r="L127" i="5" s="1"/>
  <c r="G123" i="4"/>
  <c r="H123" i="4"/>
  <c r="F127" i="5" s="1"/>
  <c r="I123" i="4"/>
  <c r="D127" i="5" s="1"/>
  <c r="J123" i="4"/>
  <c r="S123" i="4" s="1"/>
  <c r="N127" i="5" s="1"/>
  <c r="K123" i="4"/>
  <c r="G127" i="5" s="1"/>
  <c r="L123" i="4"/>
  <c r="H127" i="5" s="1"/>
  <c r="M123" i="4"/>
  <c r="I127" i="5" s="1"/>
  <c r="M4" i="4"/>
  <c r="I8" i="5" s="1"/>
  <c r="L4" i="4"/>
  <c r="H8" i="5" s="1"/>
  <c r="K4" i="4"/>
  <c r="G8" i="5" s="1"/>
  <c r="J4" i="4"/>
  <c r="E8" i="5" s="1"/>
  <c r="I4" i="4"/>
  <c r="D8" i="5" s="1"/>
  <c r="H4" i="4"/>
  <c r="F8" i="5" s="1"/>
  <c r="G4" i="4"/>
  <c r="F4" i="4"/>
  <c r="L8" i="5" s="1"/>
  <c r="E4" i="4"/>
  <c r="K8" i="5" s="1"/>
  <c r="D4" i="4"/>
  <c r="C8" i="5" s="1"/>
  <c r="C4" i="4"/>
  <c r="J8" i="5" s="1"/>
  <c r="B4" i="4"/>
  <c r="B8" i="5" s="1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C9" i="5"/>
  <c r="D9" i="5"/>
  <c r="J9" i="5"/>
  <c r="J11" i="5"/>
  <c r="K11" i="5"/>
  <c r="F12" i="5"/>
  <c r="K18" i="5"/>
  <c r="K20" i="5"/>
  <c r="J27" i="5"/>
  <c r="K32" i="5"/>
  <c r="Q8" i="5"/>
  <c r="P206" i="4"/>
  <c r="P205" i="4"/>
  <c r="R123" i="4"/>
  <c r="M127" i="5" s="1"/>
  <c r="R122" i="4"/>
  <c r="M126" i="5" s="1"/>
  <c r="R121" i="4"/>
  <c r="M125" i="5" s="1"/>
  <c r="R120" i="4"/>
  <c r="M124" i="5" s="1"/>
  <c r="R119" i="4"/>
  <c r="M123" i="5" s="1"/>
  <c r="R118" i="4"/>
  <c r="M122" i="5" s="1"/>
  <c r="R117" i="4"/>
  <c r="M121" i="5" s="1"/>
  <c r="R116" i="4"/>
  <c r="M120" i="5" s="1"/>
  <c r="R115" i="4"/>
  <c r="M119" i="5" s="1"/>
  <c r="R114" i="4"/>
  <c r="M118" i="5" s="1"/>
  <c r="R113" i="4"/>
  <c r="M117" i="5" s="1"/>
  <c r="R112" i="4"/>
  <c r="M116" i="5" s="1"/>
  <c r="R111" i="4"/>
  <c r="M115" i="5" s="1"/>
  <c r="R110" i="4"/>
  <c r="M114" i="5" s="1"/>
  <c r="R109" i="4"/>
  <c r="M113" i="5" s="1"/>
  <c r="R108" i="4"/>
  <c r="M112" i="5" s="1"/>
  <c r="R107" i="4"/>
  <c r="M111" i="5" s="1"/>
  <c r="R106" i="4"/>
  <c r="M110" i="5" s="1"/>
  <c r="R105" i="4"/>
  <c r="M109" i="5" s="1"/>
  <c r="R104" i="4"/>
  <c r="M108" i="5" s="1"/>
  <c r="R103" i="4"/>
  <c r="M107" i="5" s="1"/>
  <c r="R102" i="4"/>
  <c r="M106" i="5" s="1"/>
  <c r="R101" i="4"/>
  <c r="M105" i="5" s="1"/>
  <c r="R100" i="4"/>
  <c r="M104" i="5" s="1"/>
  <c r="R99" i="4"/>
  <c r="M103" i="5" s="1"/>
  <c r="R98" i="4"/>
  <c r="M102" i="5" s="1"/>
  <c r="R97" i="4"/>
  <c r="M101" i="5" s="1"/>
  <c r="R96" i="4"/>
  <c r="M100" i="5" s="1"/>
  <c r="R95" i="4"/>
  <c r="M99" i="5" s="1"/>
  <c r="R94" i="4"/>
  <c r="M98" i="5" s="1"/>
  <c r="R93" i="4"/>
  <c r="M97" i="5" s="1"/>
  <c r="R92" i="4"/>
  <c r="M96" i="5" s="1"/>
  <c r="R91" i="4"/>
  <c r="M95" i="5" s="1"/>
  <c r="R90" i="4"/>
  <c r="M94" i="5" s="1"/>
  <c r="R89" i="4"/>
  <c r="M93" i="5" s="1"/>
  <c r="R88" i="4"/>
  <c r="M92" i="5" s="1"/>
  <c r="R87" i="4"/>
  <c r="M91" i="5" s="1"/>
  <c r="R86" i="4"/>
  <c r="M90" i="5" s="1"/>
  <c r="R85" i="4"/>
  <c r="M89" i="5" s="1"/>
  <c r="R84" i="4"/>
  <c r="M88" i="5" s="1"/>
  <c r="R83" i="4"/>
  <c r="M87" i="5" s="1"/>
  <c r="R82" i="4"/>
  <c r="M86" i="5" s="1"/>
  <c r="R81" i="4"/>
  <c r="M85" i="5" s="1"/>
  <c r="R80" i="4"/>
  <c r="M84" i="5" s="1"/>
  <c r="R79" i="4"/>
  <c r="M83" i="5" s="1"/>
  <c r="R78" i="4"/>
  <c r="M82" i="5" s="1"/>
  <c r="R77" i="4"/>
  <c r="M81" i="5" s="1"/>
  <c r="R76" i="4"/>
  <c r="M80" i="5" s="1"/>
  <c r="R75" i="4"/>
  <c r="M79" i="5" s="1"/>
  <c r="R74" i="4"/>
  <c r="M78" i="5" s="1"/>
  <c r="R73" i="4"/>
  <c r="M77" i="5" s="1"/>
  <c r="R72" i="4"/>
  <c r="M76" i="5" s="1"/>
  <c r="R71" i="4"/>
  <c r="M75" i="5" s="1"/>
  <c r="R70" i="4"/>
  <c r="M74" i="5" s="1"/>
  <c r="R69" i="4"/>
  <c r="M73" i="5" s="1"/>
  <c r="R68" i="4"/>
  <c r="M72" i="5" s="1"/>
  <c r="R67" i="4"/>
  <c r="M71" i="5" s="1"/>
  <c r="R66" i="4"/>
  <c r="M70" i="5" s="1"/>
  <c r="R65" i="4"/>
  <c r="M69" i="5" s="1"/>
  <c r="R64" i="4"/>
  <c r="M68" i="5" s="1"/>
  <c r="R63" i="4"/>
  <c r="M67" i="5" s="1"/>
  <c r="R62" i="4"/>
  <c r="M66" i="5" s="1"/>
  <c r="R61" i="4"/>
  <c r="M65" i="5" s="1"/>
  <c r="R60" i="4"/>
  <c r="M64" i="5" s="1"/>
  <c r="R59" i="4"/>
  <c r="M63" i="5" s="1"/>
  <c r="R58" i="4"/>
  <c r="M62" i="5" s="1"/>
  <c r="R57" i="4"/>
  <c r="M61" i="5" s="1"/>
  <c r="R56" i="4"/>
  <c r="M60" i="5" s="1"/>
  <c r="R55" i="4"/>
  <c r="M59" i="5" s="1"/>
  <c r="R54" i="4"/>
  <c r="M58" i="5" s="1"/>
  <c r="R53" i="4"/>
  <c r="M57" i="5" s="1"/>
  <c r="R52" i="4"/>
  <c r="M56" i="5" s="1"/>
  <c r="R51" i="4"/>
  <c r="M55" i="5" s="1"/>
  <c r="R50" i="4"/>
  <c r="M54" i="5" s="1"/>
  <c r="R49" i="4"/>
  <c r="M53" i="5" s="1"/>
  <c r="R48" i="4"/>
  <c r="M52" i="5" s="1"/>
  <c r="R47" i="4"/>
  <c r="M51" i="5" s="1"/>
  <c r="R46" i="4"/>
  <c r="M50" i="5" s="1"/>
  <c r="R45" i="4"/>
  <c r="M49" i="5" s="1"/>
  <c r="R44" i="4"/>
  <c r="M48" i="5" s="1"/>
  <c r="R43" i="4"/>
  <c r="M47" i="5" s="1"/>
  <c r="R42" i="4"/>
  <c r="M46" i="5" s="1"/>
  <c r="R41" i="4"/>
  <c r="M45" i="5" s="1"/>
  <c r="R40" i="4"/>
  <c r="M44" i="5" s="1"/>
  <c r="R39" i="4"/>
  <c r="M43" i="5" s="1"/>
  <c r="R38" i="4"/>
  <c r="M42" i="5" s="1"/>
  <c r="R37" i="4"/>
  <c r="M41" i="5" s="1"/>
  <c r="R36" i="4"/>
  <c r="M40" i="5" s="1"/>
  <c r="R35" i="4"/>
  <c r="M39" i="5" s="1"/>
  <c r="R34" i="4"/>
  <c r="M38" i="5" s="1"/>
  <c r="R33" i="4"/>
  <c r="M37" i="5" s="1"/>
  <c r="R32" i="4"/>
  <c r="M36" i="5" s="1"/>
  <c r="R31" i="4"/>
  <c r="M35" i="5" s="1"/>
  <c r="R30" i="4"/>
  <c r="M34" i="5" s="1"/>
  <c r="R29" i="4"/>
  <c r="M33" i="5" s="1"/>
  <c r="R28" i="4"/>
  <c r="M32" i="5" s="1"/>
  <c r="R27" i="4"/>
  <c r="M31" i="5" s="1"/>
  <c r="R26" i="4"/>
  <c r="M30" i="5" s="1"/>
  <c r="R25" i="4"/>
  <c r="M29" i="5" s="1"/>
  <c r="R24" i="4"/>
  <c r="M28" i="5" s="1"/>
  <c r="R23" i="4"/>
  <c r="M27" i="5" s="1"/>
  <c r="R22" i="4"/>
  <c r="M26" i="5" s="1"/>
  <c r="R21" i="4"/>
  <c r="M25" i="5" s="1"/>
  <c r="R20" i="4"/>
  <c r="M24" i="5" s="1"/>
  <c r="R19" i="4"/>
  <c r="M23" i="5" s="1"/>
  <c r="R18" i="4"/>
  <c r="M22" i="5" s="1"/>
  <c r="R17" i="4"/>
  <c r="M21" i="5" s="1"/>
  <c r="R16" i="4"/>
  <c r="M20" i="5" s="1"/>
  <c r="R15" i="4"/>
  <c r="M19" i="5" s="1"/>
  <c r="R14" i="4"/>
  <c r="M18" i="5" s="1"/>
  <c r="R13" i="4"/>
  <c r="M17" i="5" s="1"/>
  <c r="R12" i="4"/>
  <c r="M16" i="5" s="1"/>
  <c r="R11" i="4"/>
  <c r="M15" i="5" s="1"/>
  <c r="R10" i="4"/>
  <c r="M14" i="5" s="1"/>
  <c r="R9" i="4"/>
  <c r="M13" i="5" s="1"/>
  <c r="R8" i="4"/>
  <c r="M12" i="5" s="1"/>
  <c r="R7" i="4"/>
  <c r="M11" i="5" s="1"/>
  <c r="R6" i="4"/>
  <c r="M10" i="5" s="1"/>
  <c r="R5" i="4"/>
  <c r="M9" i="5" s="1"/>
  <c r="R4" i="4"/>
  <c r="M8" i="5" s="1"/>
  <c r="Q3" i="4"/>
  <c r="N154" i="5" l="1"/>
  <c r="T158" i="4"/>
  <c r="O162" i="5" s="1"/>
  <c r="N140" i="5"/>
  <c r="T168" i="4"/>
  <c r="O172" i="5" s="1"/>
  <c r="N172" i="5"/>
  <c r="S4" i="4"/>
  <c r="N8" i="5" s="1"/>
  <c r="S5" i="4"/>
  <c r="N9" i="5" s="1"/>
  <c r="S64" i="4"/>
  <c r="N68" i="5" s="1"/>
  <c r="S28" i="4"/>
  <c r="N32" i="5" s="1"/>
  <c r="S10" i="4"/>
  <c r="N14" i="5" s="1"/>
  <c r="E35" i="5"/>
  <c r="S46" i="4"/>
  <c r="N50" i="5" s="1"/>
  <c r="S100" i="4"/>
  <c r="E98" i="5"/>
  <c r="E93" i="5"/>
  <c r="E30" i="5"/>
  <c r="S82" i="4"/>
  <c r="S11" i="4"/>
  <c r="N15" i="5" s="1"/>
  <c r="S29" i="4"/>
  <c r="S47" i="4"/>
  <c r="N51" i="5" s="1"/>
  <c r="S65" i="4"/>
  <c r="S83" i="4"/>
  <c r="N87" i="5" s="1"/>
  <c r="S101" i="4"/>
  <c r="N105" i="5" s="1"/>
  <c r="E43" i="5"/>
  <c r="S22" i="4"/>
  <c r="N26" i="5" s="1"/>
  <c r="S40" i="4"/>
  <c r="S58" i="4"/>
  <c r="S76" i="4"/>
  <c r="N80" i="5" s="1"/>
  <c r="E18" i="5"/>
  <c r="E10" i="5"/>
  <c r="S23" i="4"/>
  <c r="S41" i="4"/>
  <c r="S59" i="4"/>
  <c r="S77" i="4"/>
  <c r="N81" i="5" s="1"/>
  <c r="S95" i="4"/>
  <c r="N99" i="5" s="1"/>
  <c r="E74" i="5"/>
  <c r="S16" i="4"/>
  <c r="S34" i="4"/>
  <c r="S52" i="4"/>
  <c r="S88" i="4"/>
  <c r="N92" i="5" s="1"/>
  <c r="S107" i="4"/>
  <c r="S118" i="4"/>
  <c r="N122" i="5" s="1"/>
  <c r="E37" i="5"/>
  <c r="E29" i="5"/>
  <c r="E11" i="5"/>
  <c r="S17" i="4"/>
  <c r="N21" i="5" s="1"/>
  <c r="S35" i="4"/>
  <c r="S53" i="4"/>
  <c r="S71" i="4"/>
  <c r="N75" i="5" s="1"/>
  <c r="E24" i="5"/>
  <c r="E124" i="5"/>
  <c r="E54" i="5"/>
  <c r="E36" i="5"/>
  <c r="S119" i="4"/>
  <c r="E112" i="5"/>
  <c r="E60" i="5"/>
  <c r="E49" i="5"/>
  <c r="S112" i="4"/>
  <c r="N116" i="5" s="1"/>
  <c r="E73" i="5"/>
  <c r="E55" i="5"/>
  <c r="S113" i="4"/>
  <c r="N117" i="5" s="1"/>
  <c r="E118" i="5"/>
  <c r="E79" i="5"/>
  <c r="S106" i="4"/>
  <c r="E67" i="5"/>
  <c r="E61" i="5"/>
  <c r="E48" i="5"/>
  <c r="E42" i="5"/>
  <c r="E23" i="5"/>
  <c r="E17" i="5"/>
  <c r="S12" i="4"/>
  <c r="S18" i="4"/>
  <c r="S24" i="4"/>
  <c r="N28" i="5" s="1"/>
  <c r="S30" i="4"/>
  <c r="S36" i="4"/>
  <c r="S42" i="4"/>
  <c r="S48" i="4"/>
  <c r="S54" i="4"/>
  <c r="S60" i="4"/>
  <c r="S66" i="4"/>
  <c r="S72" i="4"/>
  <c r="S78" i="4"/>
  <c r="N82" i="5" s="1"/>
  <c r="S84" i="4"/>
  <c r="S90" i="4"/>
  <c r="S96" i="4"/>
  <c r="S102" i="4"/>
  <c r="E125" i="5"/>
  <c r="E31" i="5"/>
  <c r="E25" i="5"/>
  <c r="E12" i="5"/>
  <c r="E119" i="5"/>
  <c r="E113" i="5"/>
  <c r="E19" i="5"/>
  <c r="E13" i="5"/>
  <c r="S37" i="4"/>
  <c r="S43" i="4"/>
  <c r="S49" i="4"/>
  <c r="S55" i="4"/>
  <c r="S61" i="4"/>
  <c r="S67" i="4"/>
  <c r="S73" i="4"/>
  <c r="S79" i="4"/>
  <c r="S85" i="4"/>
  <c r="S91" i="4"/>
  <c r="N95" i="5" s="1"/>
  <c r="S97" i="4"/>
  <c r="S103" i="4"/>
  <c r="E126" i="5"/>
  <c r="E120" i="5"/>
  <c r="E114" i="5"/>
  <c r="S62" i="4"/>
  <c r="S68" i="4"/>
  <c r="S74" i="4"/>
  <c r="S80" i="4"/>
  <c r="S86" i="4"/>
  <c r="S92" i="4"/>
  <c r="S98" i="4"/>
  <c r="S104" i="4"/>
  <c r="E127" i="5"/>
  <c r="E121" i="5"/>
  <c r="E115" i="5"/>
  <c r="E109" i="5"/>
  <c r="S81" i="4"/>
  <c r="S87" i="4"/>
  <c r="S93" i="4"/>
  <c r="S99" i="4"/>
  <c r="T6" i="4"/>
  <c r="T114" i="4"/>
  <c r="T32" i="4"/>
  <c r="T38" i="4"/>
  <c r="T44" i="4"/>
  <c r="T50" i="4"/>
  <c r="T56" i="4"/>
  <c r="T33" i="4"/>
  <c r="T45" i="4"/>
  <c r="T57" i="4"/>
  <c r="T69" i="4"/>
  <c r="T70" i="4"/>
  <c r="T76" i="4"/>
  <c r="T8" i="4"/>
  <c r="T14" i="4"/>
  <c r="T109" i="4"/>
  <c r="T9" i="4"/>
  <c r="T110" i="4"/>
  <c r="T105" i="4"/>
  <c r="T13" i="4"/>
  <c r="T25" i="4"/>
  <c r="T108" i="4"/>
  <c r="T21" i="4"/>
  <c r="T121" i="4"/>
  <c r="T116" i="4"/>
  <c r="T122" i="4"/>
  <c r="T94" i="4"/>
  <c r="T117" i="4"/>
  <c r="T89" i="4"/>
  <c r="T20" i="4"/>
  <c r="T26" i="4"/>
  <c r="T120" i="4"/>
  <c r="T7" i="4"/>
  <c r="T31" i="4"/>
  <c r="T19" i="4"/>
  <c r="T115" i="4"/>
  <c r="T39" i="4"/>
  <c r="T27" i="4"/>
  <c r="T75" i="4"/>
  <c r="T123" i="4"/>
  <c r="T15" i="4"/>
  <c r="T63" i="4"/>
  <c r="T111" i="4"/>
  <c r="T51" i="4"/>
  <c r="T4" i="4" l="1"/>
  <c r="O8" i="5" s="1"/>
  <c r="T22" i="4"/>
  <c r="O26" i="5" s="1"/>
  <c r="T71" i="4"/>
  <c r="O75" i="5" s="1"/>
  <c r="T24" i="4"/>
  <c r="T77" i="4"/>
  <c r="O81" i="5" s="1"/>
  <c r="T91" i="4"/>
  <c r="T83" i="4"/>
  <c r="T118" i="4"/>
  <c r="O122" i="5" s="1"/>
  <c r="T113" i="4"/>
  <c r="O117" i="5" s="1"/>
  <c r="T64" i="4"/>
  <c r="O68" i="5" s="1"/>
  <c r="T47" i="4"/>
  <c r="O51" i="5" s="1"/>
  <c r="T5" i="4"/>
  <c r="O9" i="5" s="1"/>
  <c r="T37" i="4"/>
  <c r="N41" i="5"/>
  <c r="T112" i="4"/>
  <c r="O116" i="5" s="1"/>
  <c r="T104" i="4"/>
  <c r="O108" i="5" s="1"/>
  <c r="N108" i="5"/>
  <c r="T97" i="4"/>
  <c r="N101" i="5"/>
  <c r="T72" i="4"/>
  <c r="O76" i="5" s="1"/>
  <c r="N76" i="5"/>
  <c r="T59" i="4"/>
  <c r="N63" i="5"/>
  <c r="T65" i="4"/>
  <c r="O69" i="5" s="1"/>
  <c r="N69" i="5"/>
  <c r="T78" i="4"/>
  <c r="O82" i="5" s="1"/>
  <c r="T98" i="4"/>
  <c r="N102" i="5"/>
  <c r="T66" i="4"/>
  <c r="O70" i="5" s="1"/>
  <c r="N70" i="5"/>
  <c r="T41" i="4"/>
  <c r="N45" i="5"/>
  <c r="T11" i="4"/>
  <c r="O15" i="5" s="1"/>
  <c r="T88" i="4"/>
  <c r="O92" i="5" s="1"/>
  <c r="T28" i="4"/>
  <c r="O32" i="5" s="1"/>
  <c r="T46" i="4"/>
  <c r="O50" i="5" s="1"/>
  <c r="T92" i="4"/>
  <c r="O96" i="5" s="1"/>
  <c r="N96" i="5"/>
  <c r="T85" i="4"/>
  <c r="N89" i="5"/>
  <c r="T60" i="4"/>
  <c r="O64" i="5" s="1"/>
  <c r="N64" i="5"/>
  <c r="T23" i="4"/>
  <c r="O27" i="5" s="1"/>
  <c r="N27" i="5"/>
  <c r="T29" i="4"/>
  <c r="O33" i="5" s="1"/>
  <c r="N33" i="5"/>
  <c r="T95" i="4"/>
  <c r="O99" i="5" s="1"/>
  <c r="T86" i="4"/>
  <c r="N90" i="5"/>
  <c r="T79" i="4"/>
  <c r="O83" i="5" s="1"/>
  <c r="N83" i="5"/>
  <c r="T119" i="4"/>
  <c r="N123" i="5"/>
  <c r="T99" i="4"/>
  <c r="O103" i="5" s="1"/>
  <c r="N103" i="5"/>
  <c r="T73" i="4"/>
  <c r="O77" i="5" s="1"/>
  <c r="N77" i="5"/>
  <c r="T48" i="4"/>
  <c r="O52" i="5" s="1"/>
  <c r="N52" i="5"/>
  <c r="T107" i="4"/>
  <c r="O111" i="5" s="1"/>
  <c r="N111" i="5"/>
  <c r="T106" i="4"/>
  <c r="N110" i="5"/>
  <c r="T68" i="4"/>
  <c r="N72" i="5"/>
  <c r="T36" i="4"/>
  <c r="O40" i="5" s="1"/>
  <c r="N40" i="5"/>
  <c r="T52" i="4"/>
  <c r="O56" i="5" s="1"/>
  <c r="N56" i="5"/>
  <c r="T58" i="4"/>
  <c r="O62" i="5" s="1"/>
  <c r="N62" i="5"/>
  <c r="T81" i="4"/>
  <c r="N85" i="5"/>
  <c r="T62" i="4"/>
  <c r="N66" i="5"/>
  <c r="T55" i="4"/>
  <c r="N59" i="5"/>
  <c r="T102" i="4"/>
  <c r="O106" i="5" s="1"/>
  <c r="N106" i="5"/>
  <c r="T30" i="4"/>
  <c r="N34" i="5"/>
  <c r="T34" i="4"/>
  <c r="O38" i="5" s="1"/>
  <c r="N38" i="5"/>
  <c r="T40" i="4"/>
  <c r="O44" i="5" s="1"/>
  <c r="N44" i="5"/>
  <c r="T43" i="4"/>
  <c r="N47" i="5"/>
  <c r="T18" i="4"/>
  <c r="O22" i="5" s="1"/>
  <c r="N22" i="5"/>
  <c r="T53" i="4"/>
  <c r="N57" i="5"/>
  <c r="T12" i="4"/>
  <c r="N16" i="5"/>
  <c r="T17" i="4"/>
  <c r="O21" i="5" s="1"/>
  <c r="T54" i="4"/>
  <c r="N58" i="5"/>
  <c r="T10" i="4"/>
  <c r="O14" i="5" s="1"/>
  <c r="T80" i="4"/>
  <c r="O84" i="5" s="1"/>
  <c r="N84" i="5"/>
  <c r="T82" i="4"/>
  <c r="N86" i="5"/>
  <c r="T93" i="4"/>
  <c r="N97" i="5"/>
  <c r="T74" i="4"/>
  <c r="O78" i="5" s="1"/>
  <c r="N78" i="5"/>
  <c r="T67" i="4"/>
  <c r="O71" i="5" s="1"/>
  <c r="N71" i="5"/>
  <c r="T42" i="4"/>
  <c r="N46" i="5"/>
  <c r="T87" i="4"/>
  <c r="N91" i="5"/>
  <c r="T61" i="4"/>
  <c r="O65" i="5" s="1"/>
  <c r="N65" i="5"/>
  <c r="T49" i="4"/>
  <c r="O53" i="5" s="1"/>
  <c r="N53" i="5"/>
  <c r="T96" i="4"/>
  <c r="N100" i="5"/>
  <c r="T16" i="4"/>
  <c r="O20" i="5" s="1"/>
  <c r="N20" i="5"/>
  <c r="T100" i="4"/>
  <c r="O104" i="5" s="1"/>
  <c r="N104" i="5"/>
  <c r="T90" i="4"/>
  <c r="O94" i="5" s="1"/>
  <c r="N94" i="5"/>
  <c r="T84" i="4"/>
  <c r="O88" i="5" s="1"/>
  <c r="N88" i="5"/>
  <c r="T35" i="4"/>
  <c r="O39" i="5" s="1"/>
  <c r="N39" i="5"/>
  <c r="T101" i="4"/>
  <c r="O105" i="5" s="1"/>
  <c r="T103" i="4"/>
  <c r="O107" i="5" s="1"/>
  <c r="N107" i="5"/>
  <c r="O43" i="5"/>
  <c r="O112" i="5"/>
  <c r="O119" i="5"/>
  <c r="O19" i="5"/>
  <c r="O126" i="5"/>
  <c r="O24" i="5"/>
  <c r="O120" i="5"/>
  <c r="O60" i="5"/>
  <c r="O114" i="5"/>
  <c r="O54" i="5"/>
  <c r="O127" i="5"/>
  <c r="O23" i="5"/>
  <c r="O93" i="5"/>
  <c r="O29" i="5"/>
  <c r="O48" i="5"/>
  <c r="O74" i="5"/>
  <c r="O10" i="5"/>
  <c r="O30" i="5"/>
  <c r="O125" i="5"/>
  <c r="O35" i="5"/>
  <c r="O73" i="5"/>
  <c r="O61" i="5"/>
  <c r="O121" i="5"/>
  <c r="O98" i="5"/>
  <c r="O37" i="5"/>
  <c r="O118" i="5"/>
  <c r="O115" i="5"/>
  <c r="O67" i="5"/>
  <c r="O79" i="5"/>
  <c r="O17" i="5"/>
  <c r="O13" i="5"/>
  <c r="O42" i="5"/>
  <c r="O31" i="5"/>
  <c r="O113" i="5"/>
  <c r="O36" i="5"/>
  <c r="O55" i="5"/>
  <c r="O18" i="5"/>
  <c r="O11" i="5"/>
  <c r="O12" i="5"/>
  <c r="O49" i="5"/>
  <c r="O124" i="5"/>
  <c r="O25" i="5"/>
  <c r="O109" i="5"/>
  <c r="O80" i="5"/>
  <c r="O87" i="5" l="1"/>
  <c r="O28" i="5"/>
  <c r="O97" i="5"/>
  <c r="O95" i="5"/>
  <c r="O45" i="5"/>
  <c r="O101" i="5"/>
  <c r="O72" i="5"/>
  <c r="O63" i="5"/>
  <c r="O86" i="5"/>
  <c r="O57" i="5"/>
  <c r="O100" i="5"/>
  <c r="O58" i="5"/>
  <c r="O16" i="5"/>
  <c r="O66" i="5"/>
  <c r="O41" i="5"/>
  <c r="O91" i="5"/>
  <c r="O47" i="5"/>
  <c r="O85" i="5"/>
  <c r="O46" i="5"/>
  <c r="O34" i="5"/>
  <c r="O110" i="5"/>
  <c r="O90" i="5"/>
  <c r="O102" i="5"/>
  <c r="O59" i="5"/>
  <c r="O123" i="5"/>
  <c r="O8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tc={43A13A58-0A3A-4294-B650-2BC45B9BFBAD}</author>
  </authors>
  <commentList>
    <comment ref="L1" authorId="0" shapeId="0" xr:uid="{43A13A58-0A3A-4294-B650-2BC45B9BFBAD}">
      <text>
        <t>[Threaded comment]
Your version of Excel allows you to read this threaded comment; however, any edits to it will get removed if the file is opened in a newer version of Excel. Learn more: https://go.microsoft.com/fwlink/?linkid=870924
Comment:
    10kb protocol:
Smear analysis range:
(1) 200 - 100,000 (Average gDNA size)
(2) 200 - 10,000 (Calculate % of fragments &lt;10kb)
25kb protocol:
Smear analysis range:
(1) 200 - 100,000 (Average gDNA size)
(2) 200 - 25,000 (Calculate % of fragments &lt;25kb)</t>
      </text>
    </comment>
  </commentList>
</comments>
</file>

<file path=xl/sharedStrings.xml><?xml version="1.0" encoding="utf-8"?>
<sst xmlns="http://schemas.openxmlformats.org/spreadsheetml/2006/main" count="142" uniqueCount="103">
  <si>
    <t>a</t>
  </si>
  <si>
    <t>―</t>
  </si>
  <si>
    <t>b</t>
  </si>
  <si>
    <t>n/a</t>
  </si>
  <si>
    <t>User Input</t>
  </si>
  <si>
    <t>No.</t>
  </si>
  <si>
    <t>Sample Concentration
(ng/μL)</t>
  </si>
  <si>
    <t>A260/280 
ratio</t>
  </si>
  <si>
    <t>A260/230 
ratio</t>
  </si>
  <si>
    <r>
      <t xml:space="preserve">RIN Value
</t>
    </r>
    <r>
      <rPr>
        <b/>
        <i/>
        <sz val="8"/>
        <rFont val="Calibri"/>
        <family val="2"/>
      </rPr>
      <t>(for RNA sample only)</t>
    </r>
  </si>
  <si>
    <r>
      <t xml:space="preserve">Gel-photo 
</t>
    </r>
    <r>
      <rPr>
        <b/>
        <i/>
        <sz val="8"/>
        <rFont val="Calibri"/>
        <family val="2"/>
      </rPr>
      <t>(for DNA sample only)</t>
    </r>
  </si>
  <si>
    <t>5 ug</t>
    <phoneticPr fontId="2" type="noConversion"/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</si>
  <si>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</si>
  <si>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</si>
  <si>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</si>
  <si>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</si>
  <si>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</si>
  <si>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</si>
  <si>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</si>
  <si>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</si>
  <si>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</si>
  <si>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</si>
  <si>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</si>
  <si>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r>
      <t xml:space="preserve">- We </t>
    </r>
    <r>
      <rPr>
        <b/>
        <sz val="11"/>
        <color theme="1"/>
        <rFont val="Calibri"/>
        <family val="2"/>
        <scheme val="minor"/>
      </rPr>
      <t>DO NOT</t>
    </r>
    <r>
      <rPr>
        <sz val="11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</si>
  <si>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</si>
  <si>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Sample submission date:</t>
  </si>
  <si>
    <t>iLab Service ID:</t>
  </si>
  <si>
    <t>Department:</t>
  </si>
  <si>
    <t>Quotation No.:</t>
  </si>
  <si>
    <t>Example</t>
  </si>
  <si>
    <t>human</t>
  </si>
  <si>
    <t>total RNA</t>
  </si>
  <si>
    <t xml:space="preserve">Qiagen RNeasy Mini Kit </t>
  </si>
  <si>
    <t>nuclease free water</t>
  </si>
  <si>
    <t>3 ug</t>
  </si>
  <si>
    <t>gDNA</t>
  </si>
  <si>
    <t>√ 
(refer to attachment)</t>
  </si>
  <si>
    <t>phenol:chloroform 
extraction</t>
  </si>
  <si>
    <t>TE buffer</t>
  </si>
  <si>
    <t>(1) gDNA from HeLa cell line</t>
  </si>
  <si>
    <t>c</t>
  </si>
  <si>
    <t>microbiome</t>
  </si>
  <si>
    <t>amplicon</t>
  </si>
  <si>
    <t xml:space="preserve">AMPure XP beads cleanup </t>
  </si>
  <si>
    <t>200 ng</t>
  </si>
  <si>
    <t>(1) 25 cycles of PCR applied
(2) the microbiome is from mouse gut</t>
  </si>
  <si>
    <t>Species</t>
  </si>
  <si>
    <t>Sample Type</t>
    <phoneticPr fontId="2" type="noConversion"/>
  </si>
  <si>
    <t>Sample 
Purification Method</t>
  </si>
  <si>
    <t>Sample Buffer</t>
    <phoneticPr fontId="2" type="noConversion"/>
  </si>
  <si>
    <t>Sample 
Volume 
(μL)</t>
  </si>
  <si>
    <t>Nucleic Acid Quantity</t>
  </si>
  <si>
    <t>Remarks</t>
  </si>
  <si>
    <r>
      <t xml:space="preserve">Sample Name
</t>
    </r>
    <r>
      <rPr>
        <b/>
        <i/>
        <sz val="10"/>
        <color rgb="FFFF0000"/>
        <rFont val="Calibri"/>
        <family val="2"/>
      </rPr>
      <t>1. More than one character
2. Must NOT be numbers only
3. No space " "
4. NO reserved characters (e.g. &amp;*^%') except -</t>
    </r>
  </si>
  <si>
    <t>CPOS-Iso-Seq-01</t>
  </si>
  <si>
    <t>CPOS-shotgun-01</t>
  </si>
  <si>
    <t>CPOS-16S-01</t>
  </si>
  <si>
    <t>User Contact No.:</t>
  </si>
  <si>
    <t>User Name:</t>
  </si>
  <si>
    <t>(20210915 version03)</t>
  </si>
  <si>
    <r>
      <t xml:space="preserve">- Please refer to the Privacy and Personal Data Protection Policies at </t>
    </r>
    <r>
      <rPr>
        <b/>
        <sz val="11"/>
        <color theme="1"/>
        <rFont val="Calibri"/>
        <family val="2"/>
        <scheme val="minor"/>
      </rPr>
      <t>https://cpos.hku.hk/terms-of-service-and-policy-statements/</t>
    </r>
    <r>
      <rPr>
        <sz val="11"/>
        <rFont val="Calibri"/>
        <family val="2"/>
        <scheme val="minor"/>
      </rPr>
      <t xml:space="preserve"> for information on personal data protection and handling by CPOS Genomics Core.</t>
    </r>
  </si>
  <si>
    <r>
      <t>- For further information, please refer to our website: "</t>
    </r>
    <r>
      <rPr>
        <b/>
        <sz val="11"/>
        <rFont val="Calibri"/>
        <family val="2"/>
        <scheme val="minor"/>
      </rPr>
      <t>https://cpos.hku.hk/</t>
    </r>
    <r>
      <rPr>
        <sz val="11"/>
        <rFont val="Calibri"/>
        <family val="2"/>
        <scheme val="minor"/>
      </rPr>
      <t>"</t>
    </r>
  </si>
  <si>
    <t>Sample submission for Nanopore sequencing</t>
  </si>
  <si>
    <t>Sample Processing File</t>
    <phoneticPr fontId="2" type="noConversion"/>
  </si>
  <si>
    <t>Job ID/sample submission date:</t>
    <phoneticPr fontId="2" type="noConversion"/>
  </si>
  <si>
    <t>Example: CPOS-240101-DS-12345 / 240101</t>
  </si>
  <si>
    <t>Qubit measured by</t>
  </si>
  <si>
    <t>Qubit fluorometer</t>
  </si>
  <si>
    <t>RIN Value
(for RNA sample only)</t>
  </si>
  <si>
    <t>Gel-photo 
(for DNA sample only)</t>
  </si>
  <si>
    <t>Sample Conc
(ng/μL)</t>
  </si>
  <si>
    <t>Sample Dilution Factor</t>
  </si>
  <si>
    <t>Sample Vol Applied for Qubit (uL)</t>
  </si>
  <si>
    <t>Working Solution Vol Applied for Qubit (uL)</t>
  </si>
  <si>
    <t>Stock Conc (ng/μL) 
by Qubit assay</t>
  </si>
  <si>
    <t>Remaining Volume after QC (ul)</t>
  </si>
  <si>
    <t>remaining DNA/RNA amount by Qubit</t>
    <phoneticPr fontId="2" type="noConversion"/>
  </si>
  <si>
    <t>Sample information for Nanopore Sequencing</t>
  </si>
  <si>
    <t>General Sample Requirements</t>
  </si>
  <si>
    <t>CGS RNA standard</t>
    <phoneticPr fontId="0" type="noConversion"/>
  </si>
  <si>
    <t>e.g. total RNA</t>
    <phoneticPr fontId="0" type="noConversion"/>
  </si>
  <si>
    <t>250 ng/μL</t>
  </si>
  <si>
    <t>20 μL</t>
  </si>
  <si>
    <t>e.g. nuclease free water</t>
  </si>
  <si>
    <t>e.g. Human</t>
    <phoneticPr fontId="2" type="noConversion"/>
  </si>
  <si>
    <t>CGS DNA standard</t>
    <phoneticPr fontId="2" type="noConversion"/>
  </si>
  <si>
    <t>e.g. gDNA</t>
    <phoneticPr fontId="2" type="noConversion"/>
  </si>
  <si>
    <t>e.g. TE buffer</t>
  </si>
  <si>
    <r>
      <rPr>
        <sz val="12"/>
        <rFont val="新細明體"/>
        <family val="1"/>
        <charset val="136"/>
      </rPr>
      <t>√</t>
    </r>
  </si>
  <si>
    <r>
      <t xml:space="preserve">Sample Name
</t>
    </r>
    <r>
      <rPr>
        <b/>
        <i/>
        <sz val="9"/>
        <color rgb="FFFF0000"/>
        <rFont val="Calibri"/>
        <family val="2"/>
      </rPr>
      <t>(must NOT be numbers only)
(reserved characters e.g. &amp;*^% NOT allowed)</t>
    </r>
  </si>
  <si>
    <t>Sample Volume 
(μL)</t>
  </si>
  <si>
    <t>Nucleic Acid Quantity</t>
    <phoneticPr fontId="2" type="noConversion"/>
  </si>
  <si>
    <t>Species</t>
    <phoneticPr fontId="2" type="noConversion"/>
  </si>
  <si>
    <t>Remaing Volume after QC (ul)</t>
    <phoneticPr fontId="2" type="noConversion"/>
  </si>
  <si>
    <r>
      <t xml:space="preserve">Required protocol
</t>
    </r>
    <r>
      <rPr>
        <b/>
        <i/>
        <sz val="12"/>
        <color rgb="FFFF0000"/>
        <rFont val="Calibri"/>
        <family val="2"/>
      </rPr>
      <t>(10kb protocol / 
&gt;25kb protocol / amplicon / direct RNA Seq)</t>
    </r>
  </si>
  <si>
    <t>Protocol</t>
  </si>
  <si>
    <t>Smear analysis range</t>
  </si>
  <si>
    <t>10kb</t>
  </si>
  <si>
    <t>10kb
25kb
Other
Direct RNA</t>
  </si>
  <si>
    <t>25kb</t>
  </si>
  <si>
    <t>Direct RNA</t>
  </si>
  <si>
    <t>Other</t>
  </si>
  <si>
    <t>CPOS QC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</si>
</sst>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"/>
  </numFmts>
  <fonts count="36" x14ac:knownFonts="1">
    <font>
      <sz val="12"/>
      <name val="新細明體"/>
      <family val="1"/>
      <charset val="136"/>
    </font>
    <font>
      <b/>
      <i/>
      <sz val="8"/>
      <name val="Calibri"/>
      <family val="2"/>
    </font>
    <font>
      <sz val="9"/>
      <name val="新細明體"/>
      <family val="1"/>
      <charset val="136"/>
    </font>
    <font>
      <sz val="12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b/>
      <i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b/>
      <i/>
      <u/>
      <sz val="14"/>
      <name val="Calibri"/>
      <family val="2"/>
    </font>
    <font>
      <sz val="10"/>
      <name val="Calibri"/>
      <family val="2"/>
      <scheme val="minor"/>
    </font>
    <font>
      <b/>
      <i/>
      <sz val="12"/>
      <name val="Calibri"/>
      <family val="2"/>
    </font>
    <font>
      <b/>
      <sz val="11"/>
      <name val="Calibri"/>
      <family val="2"/>
      <scheme val="minor"/>
    </font>
    <font>
      <b/>
      <i/>
      <sz val="12"/>
      <color rgb="FFFF0000"/>
      <name val="Calibri"/>
      <family val="2"/>
    </font>
    <font>
      <sz val="24"/>
      <name val="Calibri"/>
      <family val="2"/>
    </font>
    <font>
      <sz val="16"/>
      <name val="Calibri"/>
      <family val="2"/>
    </font>
    <font>
      <i/>
      <u/>
      <sz val="16"/>
      <name val="Calibri"/>
      <family val="2"/>
    </font>
    <font>
      <i/>
      <sz val="12"/>
      <name val="Calibri"/>
      <family val="2"/>
    </font>
    <font>
      <i/>
      <u/>
      <sz val="24"/>
      <name val="Calibri"/>
      <family val="2"/>
    </font>
    <font>
      <i/>
      <sz val="20"/>
      <name val="Calibri"/>
      <family val="2"/>
    </font>
    <font>
      <i/>
      <u/>
      <sz val="10"/>
      <name val="Calibri"/>
      <family val="2"/>
    </font>
    <font>
      <b/>
      <sz val="14"/>
      <name val="Calibri"/>
      <family val="2"/>
    </font>
    <font>
      <sz val="20"/>
      <color rgb="FFFF0000"/>
      <name val="Calibri"/>
      <family val="2"/>
    </font>
    <font>
      <b/>
      <sz val="20"/>
      <name val="Calibri"/>
      <family val="2"/>
    </font>
    <font>
      <b/>
      <i/>
      <sz val="9"/>
      <color rgb="FFFF0000"/>
      <name val="Calibri"/>
      <family val="2"/>
    </font>
    <font>
      <sz val="12"/>
      <name val="新細明體"/>
      <family val="1"/>
      <charset val="136"/>
    </font>
    <font>
      <i/>
      <sz val="15"/>
      <name val="Calibri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3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0" xfId="0" quotePrefix="1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>
      <alignment horizontal="center" vertical="center" wrapText="1"/>
    </xf>
    <xf numFmtId="49" fontId="8" fillId="0" borderId="2" xfId="0" quotePrefix="1" applyNumberFormat="1" applyFont="1" applyBorder="1" applyAlignment="1" applyProtection="1">
      <alignment horizontal="center" vertical="center"/>
      <protection locked="0"/>
    </xf>
    <xf numFmtId="49" fontId="8" fillId="0" borderId="12" xfId="0" quotePrefix="1" applyNumberFormat="1" applyFont="1" applyBorder="1" applyAlignment="1" applyProtection="1">
      <alignment horizontal="center" vertical="center"/>
      <protection locked="0"/>
    </xf>
    <xf numFmtId="49" fontId="8" fillId="0" borderId="5" xfId="0" quotePrefix="1" applyNumberFormat="1" applyFont="1" applyBorder="1" applyAlignment="1" applyProtection="1">
      <alignment horizontal="center" vertical="center"/>
      <protection locked="0"/>
    </xf>
    <xf numFmtId="0" fontId="18" fillId="4" borderId="25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49" fontId="24" fillId="5" borderId="12" xfId="0" applyNumberFormat="1" applyFont="1" applyFill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38" xfId="0" applyFont="1" applyBorder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4" fillId="0" borderId="39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0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1" fontId="6" fillId="4" borderId="55" xfId="0" applyNumberFormat="1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3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3" fillId="4" borderId="42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1" fontId="3" fillId="4" borderId="26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1" fontId="3" fillId="4" borderId="22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8" fillId="0" borderId="41" xfId="0" applyFont="1" applyBorder="1" applyAlignment="1">
      <alignment vertical="center"/>
    </xf>
    <xf numFmtId="0" fontId="30" fillId="4" borderId="61" xfId="0" applyFont="1" applyFill="1" applyBorder="1" applyAlignment="1">
      <alignment vertical="center"/>
    </xf>
    <xf numFmtId="0" fontId="30" fillId="4" borderId="0" xfId="0" applyFont="1" applyFill="1" applyAlignment="1">
      <alignment vertical="center"/>
    </xf>
    <xf numFmtId="0" fontId="30" fillId="4" borderId="62" xfId="0" applyFont="1" applyFill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5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0" fontId="22" fillId="0" borderId="37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3" fillId="4" borderId="68" xfId="0" applyFont="1" applyFill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4" fillId="5" borderId="12" xfId="0" applyFont="1" applyFill="1" applyBorder="1" applyAlignment="1">
      <alignment vertical="center"/>
    </xf>
    <xf numFmtId="9" fontId="3" fillId="4" borderId="3" xfId="1" applyFont="1" applyFill="1" applyBorder="1" applyAlignment="1">
      <alignment horizontal="center" vertical="center"/>
    </xf>
    <xf numFmtId="9" fontId="3" fillId="4" borderId="13" xfId="1" applyFont="1" applyFill="1" applyBorder="1" applyAlignment="1">
      <alignment horizontal="center" vertical="center"/>
    </xf>
    <xf numFmtId="9" fontId="3" fillId="4" borderId="6" xfId="1" applyFont="1" applyFill="1" applyBorder="1" applyAlignment="1">
      <alignment horizontal="center" vertical="center"/>
    </xf>
    <xf numFmtId="9" fontId="3" fillId="4" borderId="9" xfId="1" applyFont="1" applyFill="1" applyBorder="1" applyAlignment="1">
      <alignment horizontal="center" vertical="center"/>
    </xf>
    <xf numFmtId="9" fontId="3" fillId="4" borderId="20" xfId="1" applyFont="1" applyFill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7" fillId="0" borderId="37" xfId="0" applyFont="1" applyBorder="1" applyAlignment="1">
      <alignment vertical="center" wrapText="1"/>
    </xf>
    <xf numFmtId="0" fontId="35" fillId="0" borderId="0" xfId="0" applyFont="1"/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4" fillId="3" borderId="30" xfId="0" applyFont="1" applyFill="1" applyBorder="1" applyAlignment="1" applyProtection="1">
      <alignment horizontal="left" vertical="center" wrapText="1"/>
      <protection locked="0"/>
    </xf>
    <xf numFmtId="0" fontId="16" fillId="0" borderId="4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17" xfId="0" applyFont="1" applyFill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5" borderId="40" xfId="0" applyFont="1" applyFill="1" applyBorder="1" applyAlignment="1">
      <alignment horizontal="left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right" vertical="center"/>
    </xf>
    <xf numFmtId="0" fontId="26" fillId="0" borderId="37" xfId="0" applyFont="1" applyBorder="1" applyAlignment="1">
      <alignment horizontal="right" vertical="center"/>
    </xf>
    <xf numFmtId="0" fontId="26" fillId="0" borderId="39" xfId="0" applyFont="1" applyBorder="1" applyAlignment="1">
      <alignment horizontal="right" vertical="center"/>
    </xf>
    <xf numFmtId="0" fontId="26" fillId="0" borderId="40" xfId="0" applyFont="1" applyBorder="1" applyAlignment="1">
      <alignment horizontal="right" vertical="center"/>
    </xf>
    <xf numFmtId="49" fontId="22" fillId="0" borderId="37" xfId="0" applyNumberFormat="1" applyFont="1" applyBorder="1" applyAlignment="1">
      <alignment horizontal="left" vertical="center" wrapText="1"/>
    </xf>
    <xf numFmtId="0" fontId="22" fillId="0" borderId="37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31" fillId="4" borderId="52" xfId="0" applyFont="1" applyFill="1" applyBorder="1" applyAlignment="1">
      <alignment horizontal="center" vertical="center" wrapText="1"/>
    </xf>
    <xf numFmtId="0" fontId="31" fillId="4" borderId="66" xfId="0" applyFont="1" applyFill="1" applyBorder="1" applyAlignment="1">
      <alignment horizontal="center" vertical="center" wrapText="1"/>
    </xf>
    <xf numFmtId="0" fontId="31" fillId="4" borderId="67" xfId="0" applyFont="1" applyFill="1" applyBorder="1" applyAlignment="1">
      <alignment horizontal="center" vertical="center" wrapText="1"/>
    </xf>
    <xf numFmtId="0" fontId="6" fillId="6" borderId="58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813371</xdr:colOff>
      <xdr:row>0</xdr:row>
      <xdr:rowOff>470900</xdr:rowOff>
    </xdr:from>
    <xdr:to>
      <xdr:col>14</xdr:col>
      <xdr:colOff>2311678</xdr:colOff>
      <xdr:row>0</xdr:row>
      <xdr:rowOff>749158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87809" y="470900"/>
          <a:ext cx="1498307" cy="2782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altLang="zh-TW" sz="1100"/>
            <a:t>(20250923 version01)</a:t>
          </a:r>
          <a:endParaRPr lang="zh-TW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288961</xdr:colOff>
      <xdr:row>0</xdr:row>
      <xdr:rowOff>256853</xdr:rowOff>
    </xdr:from>
    <xdr:to>
      <xdr:col>5</xdr:col>
      <xdr:colOff>1031162</xdr:colOff>
      <xdr:row>1</xdr:row>
      <xdr:rowOff>506617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ACFC44-4B51-45D9-8E5F-8A4BA9C34C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961" y="256853"/>
          <a:ext cx="7247776" cy="11641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ement CHOW (CPOS)" id="{7E9FF5EE-A636-4E88-AD9E-3ED9FA311C49}" userId="S::cchow90@hku.hk::2d0cfd53-9373-409e-9d15-981f991d7d67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" dT="2025-04-07T09:10:20.19" personId="{7E9FF5EE-A636-4E88-AD9E-3ED9FA311C49}" id="{43A13A58-0A3A-4294-B650-2BC45B9BFBAD}">
    <text>10kb protocol:
Smear analysis range:
(1) 200 - 100,000 (Average gDNA size)
(2) 200 - 10,000 (Calculate % of fragments &lt;10kb)
25kb protocol:
Smear analysis range:
(1) 200 - 100,000 (Average gDNA size)
(2) 200 - 25,000 (Calculate % of fragments &lt;25kb)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4" Type="http://schemas.openxmlformats.org/officeDocument/2006/relationships/printerSettings" Target="../printerSettings/printerSettings4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microsoft.com/office/2017/10/relationships/threadedComment" Target="../threadedComments/threadedComment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workbookViewId="0">
      <selection activeCell="A3" sqref="A3"/>
    </sheetView>
  </sheetViews>
  <sheetFormatPr defaultRowHeight="15" x14ac:dyDescent="0.2"/>
  <sheetData>
    <row r="1" spans="1:6" ht="15.75" x14ac:dyDescent="0.2">
      <c r="A1" s="156" t="s">
        <v>12</v>
      </c>
      <c r="B1" s="157"/>
      <c r="C1" s="157"/>
      <c r="D1" s="157"/>
      <c r="E1" s="157"/>
      <c r="F1" s="158"/>
    </row>
    <row r="2" spans="1:6" ht="15.75" x14ac:dyDescent="0.2">
      <c r="A2" s="8" t="s">
        <v>13</v>
      </c>
      <c r="B2" s="9"/>
      <c r="C2" s="10"/>
      <c r="D2" s="10"/>
      <c r="E2" s="10"/>
      <c r="F2" s="11"/>
    </row>
    <row r="3" spans="1:6" ht="15.75" x14ac:dyDescent="0.2">
      <c r="A3" s="12"/>
      <c r="B3" s="9" t="s">
        <v>14</v>
      </c>
      <c r="C3" s="10"/>
      <c r="D3" s="10"/>
      <c r="E3" s="10"/>
      <c r="F3" s="11"/>
    </row>
    <row r="4" spans="1:6" ht="18" x14ac:dyDescent="0.2">
      <c r="A4" s="12"/>
      <c r="B4" s="9" t="s">
        <v>15</v>
      </c>
      <c r="C4" s="10"/>
      <c r="D4" s="10"/>
      <c r="E4" s="10"/>
      <c r="F4" s="11"/>
    </row>
    <row r="5" spans="1:6" ht="18" x14ac:dyDescent="0.2">
      <c r="A5" s="12"/>
      <c r="B5" s="13" t="s">
        <v>16</v>
      </c>
      <c r="C5" s="10"/>
      <c r="D5" s="10"/>
      <c r="E5" s="10"/>
      <c r="F5" s="11"/>
    </row>
    <row r="6" spans="1:6" ht="18" x14ac:dyDescent="0.2">
      <c r="A6" s="12"/>
      <c r="B6" s="13" t="s">
        <v>17</v>
      </c>
      <c r="C6" s="10"/>
      <c r="D6" s="10"/>
      <c r="E6" s="10"/>
      <c r="F6" s="11"/>
    </row>
    <row r="7" spans="1:6" ht="15.75" x14ac:dyDescent="0.2">
      <c r="A7" s="14"/>
      <c r="B7" s="9"/>
      <c r="C7" s="10"/>
      <c r="D7" s="10"/>
      <c r="E7" s="10"/>
      <c r="F7" s="11"/>
    </row>
    <row r="8" spans="1:6" ht="15.75" x14ac:dyDescent="0.2">
      <c r="A8" s="8" t="s">
        <v>18</v>
      </c>
      <c r="B8" s="9"/>
      <c r="C8" s="10"/>
      <c r="D8" s="10"/>
      <c r="E8" s="10"/>
      <c r="F8" s="11"/>
    </row>
    <row r="9" spans="1:6" ht="15.75" x14ac:dyDescent="0.2">
      <c r="A9" s="12"/>
      <c r="B9" s="9" t="s">
        <v>19</v>
      </c>
      <c r="C9" s="10"/>
      <c r="D9" s="10"/>
      <c r="E9" s="10"/>
      <c r="F9" s="11"/>
    </row>
    <row r="10" spans="1:6" ht="15.75" x14ac:dyDescent="0.2">
      <c r="A10" s="12"/>
      <c r="B10" s="9" t="s">
        <v>20</v>
      </c>
      <c r="C10" s="10"/>
      <c r="D10" s="10"/>
      <c r="E10" s="10"/>
      <c r="F10" s="11"/>
    </row>
    <row r="11" spans="1:6" ht="15.75" x14ac:dyDescent="0.2">
      <c r="A11" s="15"/>
      <c r="B11" s="16"/>
      <c r="C11" s="17"/>
      <c r="D11" s="17"/>
      <c r="E11" s="17"/>
      <c r="F11" s="18"/>
    </row>
    <row r="13" spans="1:6" ht="15.75" x14ac:dyDescent="0.25">
      <c r="A13" s="19" t="s">
        <v>21</v>
      </c>
    </row>
    <row r="14" spans="1:6" ht="15.75" x14ac:dyDescent="0.25">
      <c r="A14" s="21" t="s">
        <v>61</v>
      </c>
    </row>
    <row r="15" spans="1:6" ht="15.75" x14ac:dyDescent="0.25">
      <c r="A15" s="21" t="s">
        <v>23</v>
      </c>
    </row>
    <row r="16" spans="1:6" ht="15.75" x14ac:dyDescent="0.25">
      <c r="A16" s="21" t="s">
        <v>22</v>
      </c>
    </row>
    <row r="17" spans="1:1" ht="15.75" x14ac:dyDescent="0.25">
      <c r="A17" s="21" t="s">
        <v>24</v>
      </c>
    </row>
    <row r="18" spans="1:1" ht="15.75" x14ac:dyDescent="0.25">
      <c r="A18" s="21" t="s">
        <v>60</v>
      </c>
    </row>
    <row r="19" spans="1:1" ht="15.75" x14ac:dyDescent="0.25">
      <c r="A19" s="20"/>
    </row>
    <row r="20" spans="1:1" ht="15.75" x14ac:dyDescent="0.25">
      <c r="A20" s="20" t="s">
        <v>59</v>
      </c>
    </row>
  </sheetData>
  <sheetProtection sheet="1" objects="1" scenarios="1" selectLockedCells="1"/>
  <customSheetViews>
    <customSheetView guid="{E9026DA6-F223-4F64-BE61-83DD42DF1252}" state="hidden">
      <selection activeCell="A3" sqref="A3"/>
      <pageMargins left="0.7" right="0.7" top="0.75" bottom="0.75" header="0.3" footer="0.3"/>
      <pageSetup orientation="portrait" r:id="rId1"/>
    </customSheetView>
    <customSheetView guid="{6570109E-868D-411F-A980-60C98CD5DCF4}" state="hidden">
      <selection activeCell="A3" sqref="A3"/>
      <pageMargins left="0.7" right="0.7" top="0.75" bottom="0.75" header="0.3" footer="0.3"/>
      <pageSetup orientation="portrait" r:id="rId2"/>
    </customSheetView>
    <customSheetView guid="{1D32ED1D-C554-45D1-A202-B979B6CAC235}" state="hidden">
      <selection activeCell="A3" sqref="A3"/>
      <pageMargins left="0.7" right="0.7" top="0.75" bottom="0.75" header="0.3" footer="0.3"/>
      <pageSetup orientation="portrait" r:id="rId3"/>
    </customSheetView>
  </customSheetViews>
  <mergeCells count="1">
    <mergeCell ref="A1:F1"/>
  </mergeCells>
  <pageMargins left="0.7" right="0.7" top="0.75" bottom="0.75" header="0.3" footer="0.3"/>
  <pageSetup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7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8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9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0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1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2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10"/>
  <sheetViews>
    <sheetView tabSelected="1" zoomScale="89" zoomScaleNormal="89" workbookViewId="0">
      <selection activeCell="P7" sqref="P7"/>
    </sheetView>
  </sheetViews>
  <sheetFormatPr defaultRowHeight="36" customHeight="1" x14ac:dyDescent="0.2"/>
  <cols>
    <col min="1" max="1" width="4.5" style="1" bestFit="1" customWidth="1"/>
    <col min="2" max="2" width="30.25" style="1" customWidth="1"/>
    <col min="3" max="3" width="17" style="1" customWidth="1"/>
    <col min="4" max="4" width="15.875" style="1" customWidth="1"/>
    <col min="5" max="5" width="17.75" style="1" customWidth="1"/>
    <col min="6" max="6" width="18.25" style="1" customWidth="1"/>
    <col min="7" max="7" width="17.5" style="1" customWidth="1"/>
    <col min="8" max="8" width="17.25" style="1" customWidth="1"/>
    <col min="9" max="13" width="15.375" style="1" customWidth="1"/>
    <col min="14" max="14" width="30.5" style="1" customWidth="1"/>
    <col min="15" max="15" width="30.625" style="1" customWidth="1"/>
    <col min="16" max="16384" width="9" style="1"/>
  </cols>
  <sheetData>
    <row r="1" spans="1:15" ht="60" customHeight="1" thickBot="1" x14ac:dyDescent="0.25">
      <c r="A1" s="159" t="s">
        <v>62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1"/>
    </row>
    <row r="2" spans="1:15" ht="33.75" customHeight="1" x14ac:dyDescent="0.2">
      <c r="A2" s="165" t="s">
        <v>58</v>
      </c>
      <c r="B2" s="166"/>
      <c r="C2" s="172"/>
      <c r="D2" s="172"/>
      <c r="E2" s="172"/>
      <c r="F2" s="172"/>
      <c r="G2" s="172"/>
      <c r="H2" s="173" t="s">
        <v>27</v>
      </c>
      <c r="I2" s="174"/>
      <c r="J2" s="177"/>
      <c r="K2" s="178"/>
      <c r="L2" s="178"/>
      <c r="M2" s="178"/>
      <c r="N2" s="178"/>
      <c r="O2" s="179"/>
    </row>
    <row r="3" spans="1:15" ht="33.75" customHeight="1" x14ac:dyDescent="0.2">
      <c r="A3" s="167" t="s">
        <v>57</v>
      </c>
      <c r="B3" s="168"/>
      <c r="C3" s="171"/>
      <c r="D3" s="171"/>
      <c r="E3" s="171"/>
      <c r="F3" s="171"/>
      <c r="G3" s="171"/>
      <c r="H3" s="175" t="s">
        <v>28</v>
      </c>
      <c r="I3" s="176"/>
      <c r="J3" s="180"/>
      <c r="K3" s="181"/>
      <c r="L3" s="181"/>
      <c r="M3" s="181"/>
      <c r="N3" s="181"/>
      <c r="O3" s="182"/>
    </row>
    <row r="4" spans="1:15" ht="33.75" customHeight="1" thickBot="1" x14ac:dyDescent="0.25">
      <c r="A4" s="183" t="s">
        <v>25</v>
      </c>
      <c r="B4" s="184"/>
      <c r="C4" s="185"/>
      <c r="D4" s="186"/>
      <c r="E4" s="186"/>
      <c r="F4" s="186"/>
      <c r="G4" s="187"/>
      <c r="H4" s="188" t="s">
        <v>26</v>
      </c>
      <c r="I4" s="184"/>
      <c r="J4" s="185"/>
      <c r="K4" s="186"/>
      <c r="L4" s="186"/>
      <c r="M4" s="186"/>
      <c r="N4" s="186"/>
      <c r="O4" s="189"/>
    </row>
    <row r="5" spans="1:15" ht="42" customHeight="1" thickBot="1" x14ac:dyDescent="0.25">
      <c r="A5" s="162" t="s">
        <v>29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4"/>
    </row>
    <row r="6" spans="1:15" s="2" customFormat="1" ht="31.5" customHeight="1" x14ac:dyDescent="0.2">
      <c r="A6" s="31" t="s">
        <v>0</v>
      </c>
      <c r="B6" s="32" t="s">
        <v>54</v>
      </c>
      <c r="C6" s="32" t="s">
        <v>30</v>
      </c>
      <c r="D6" s="32" t="s">
        <v>31</v>
      </c>
      <c r="E6" s="32">
        <v>8</v>
      </c>
      <c r="F6" s="32" t="s">
        <v>1</v>
      </c>
      <c r="G6" s="33" t="s">
        <v>32</v>
      </c>
      <c r="H6" s="34" t="s">
        <v>33</v>
      </c>
      <c r="I6" s="32">
        <v>150</v>
      </c>
      <c r="J6" s="32">
        <v>20</v>
      </c>
      <c r="K6" s="32" t="s">
        <v>34</v>
      </c>
      <c r="L6" s="32">
        <v>1.8</v>
      </c>
      <c r="M6" s="33">
        <v>1.8</v>
      </c>
      <c r="N6" s="63"/>
      <c r="O6" s="35"/>
    </row>
    <row r="7" spans="1:15" s="3" customFormat="1" ht="31.5" customHeight="1" x14ac:dyDescent="0.2">
      <c r="A7" s="36" t="s">
        <v>2</v>
      </c>
      <c r="B7" s="37" t="s">
        <v>55</v>
      </c>
      <c r="C7" s="37" t="s">
        <v>30</v>
      </c>
      <c r="D7" s="37" t="s">
        <v>35</v>
      </c>
      <c r="E7" s="37" t="s">
        <v>3</v>
      </c>
      <c r="F7" s="37" t="s">
        <v>36</v>
      </c>
      <c r="G7" s="38" t="s">
        <v>37</v>
      </c>
      <c r="H7" s="39" t="s">
        <v>38</v>
      </c>
      <c r="I7" s="37">
        <v>250</v>
      </c>
      <c r="J7" s="37">
        <v>20</v>
      </c>
      <c r="K7" s="37" t="s">
        <v>11</v>
      </c>
      <c r="L7" s="37">
        <v>1.8</v>
      </c>
      <c r="M7" s="38">
        <v>1.8</v>
      </c>
      <c r="N7" s="64"/>
      <c r="O7" s="40" t="s">
        <v>39</v>
      </c>
    </row>
    <row r="8" spans="1:15" s="3" customFormat="1" ht="31.5" customHeight="1" thickBot="1" x14ac:dyDescent="0.25">
      <c r="A8" s="41" t="s">
        <v>40</v>
      </c>
      <c r="B8" s="42" t="s">
        <v>56</v>
      </c>
      <c r="C8" s="42" t="s">
        <v>41</v>
      </c>
      <c r="D8" s="42" t="s">
        <v>42</v>
      </c>
      <c r="E8" s="42" t="s">
        <v>3</v>
      </c>
      <c r="F8" s="42" t="s">
        <v>36</v>
      </c>
      <c r="G8" s="43" t="s">
        <v>43</v>
      </c>
      <c r="H8" s="44" t="s">
        <v>38</v>
      </c>
      <c r="I8" s="42">
        <v>10</v>
      </c>
      <c r="J8" s="42">
        <v>20</v>
      </c>
      <c r="K8" s="42" t="s">
        <v>44</v>
      </c>
      <c r="L8" s="42" t="s">
        <v>3</v>
      </c>
      <c r="M8" s="43" t="s">
        <v>3</v>
      </c>
      <c r="N8" s="65"/>
      <c r="O8" s="45" t="s">
        <v>45</v>
      </c>
    </row>
    <row r="9" spans="1:15" ht="42" customHeight="1" thickBot="1" x14ac:dyDescent="0.25">
      <c r="A9" s="169" t="s">
        <v>4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</row>
    <row r="10" spans="1:15" s="4" customFormat="1" ht="77.25" thickBot="1" x14ac:dyDescent="0.25">
      <c r="A10" s="46" t="s">
        <v>5</v>
      </c>
      <c r="B10" s="59" t="s">
        <v>53</v>
      </c>
      <c r="C10" s="47" t="s">
        <v>46</v>
      </c>
      <c r="D10" s="48" t="s">
        <v>47</v>
      </c>
      <c r="E10" s="47" t="s">
        <v>9</v>
      </c>
      <c r="F10" s="47" t="s">
        <v>10</v>
      </c>
      <c r="G10" s="49" t="s">
        <v>48</v>
      </c>
      <c r="H10" s="50" t="s">
        <v>49</v>
      </c>
      <c r="I10" s="47" t="s">
        <v>6</v>
      </c>
      <c r="J10" s="47" t="s">
        <v>50</v>
      </c>
      <c r="K10" s="47" t="s">
        <v>51</v>
      </c>
      <c r="L10" s="47" t="s">
        <v>7</v>
      </c>
      <c r="M10" s="51" t="s">
        <v>8</v>
      </c>
      <c r="N10" s="66" t="s">
        <v>94</v>
      </c>
      <c r="O10" s="52" t="s">
        <v>52</v>
      </c>
    </row>
    <row r="11" spans="1:15" ht="42" customHeight="1" x14ac:dyDescent="0.2">
      <c r="A11" s="7">
        <v>1</v>
      </c>
      <c r="B11" s="60"/>
      <c r="C11" s="28"/>
      <c r="D11" s="28"/>
      <c r="E11" s="28"/>
      <c r="F11" s="28"/>
      <c r="G11" s="29"/>
      <c r="H11" s="53"/>
      <c r="I11" s="28"/>
      <c r="J11" s="28"/>
      <c r="K11" s="28"/>
      <c r="L11" s="28"/>
      <c r="M11" s="30"/>
      <c r="N11" s="56"/>
      <c r="O11" s="56"/>
    </row>
    <row r="12" spans="1:15" ht="42" customHeight="1" x14ac:dyDescent="0.2">
      <c r="A12" s="5">
        <v>2</v>
      </c>
      <c r="B12" s="61"/>
      <c r="C12" s="22"/>
      <c r="D12" s="22"/>
      <c r="E12" s="22"/>
      <c r="F12" s="22"/>
      <c r="G12" s="24"/>
      <c r="H12" s="54"/>
      <c r="I12" s="22"/>
      <c r="J12" s="22"/>
      <c r="K12" s="22"/>
      <c r="L12" s="22"/>
      <c r="M12" s="23"/>
      <c r="N12" s="57"/>
      <c r="O12" s="57"/>
    </row>
    <row r="13" spans="1:15" ht="42" customHeight="1" x14ac:dyDescent="0.2">
      <c r="A13" s="5">
        <v>3</v>
      </c>
      <c r="B13" s="61"/>
      <c r="C13" s="22"/>
      <c r="D13" s="22"/>
      <c r="E13" s="22"/>
      <c r="F13" s="22"/>
      <c r="G13" s="24"/>
      <c r="H13" s="54"/>
      <c r="I13" s="22"/>
      <c r="J13" s="22"/>
      <c r="K13" s="22"/>
      <c r="L13" s="22"/>
      <c r="M13" s="23"/>
      <c r="N13" s="57"/>
      <c r="O13" s="57"/>
    </row>
    <row r="14" spans="1:15" ht="42" customHeight="1" x14ac:dyDescent="0.2">
      <c r="A14" s="5">
        <v>4</v>
      </c>
      <c r="B14" s="61"/>
      <c r="C14" s="22"/>
      <c r="D14" s="22"/>
      <c r="E14" s="22"/>
      <c r="F14" s="22"/>
      <c r="G14" s="24"/>
      <c r="H14" s="54"/>
      <c r="I14" s="22"/>
      <c r="J14" s="22"/>
      <c r="K14" s="22"/>
      <c r="L14" s="22"/>
      <c r="M14" s="23"/>
      <c r="N14" s="57"/>
      <c r="O14" s="57"/>
    </row>
    <row r="15" spans="1:15" ht="42" customHeight="1" thickBot="1" x14ac:dyDescent="0.25">
      <c r="A15" s="6">
        <v>5</v>
      </c>
      <c r="B15" s="62"/>
      <c r="C15" s="25"/>
      <c r="D15" s="25"/>
      <c r="E15" s="25"/>
      <c r="F15" s="25"/>
      <c r="G15" s="26"/>
      <c r="H15" s="55"/>
      <c r="I15" s="25"/>
      <c r="J15" s="25"/>
      <c r="K15" s="25"/>
      <c r="L15" s="25"/>
      <c r="M15" s="27"/>
      <c r="N15" s="58"/>
      <c r="O15" s="58"/>
    </row>
    <row r="16" spans="1:15" ht="42" customHeight="1" x14ac:dyDescent="0.2">
      <c r="A16" s="7">
        <v>6</v>
      </c>
      <c r="B16" s="60"/>
      <c r="C16" s="28"/>
      <c r="D16" s="28"/>
      <c r="E16" s="28"/>
      <c r="F16" s="28"/>
      <c r="G16" s="29"/>
      <c r="H16" s="53"/>
      <c r="I16" s="28"/>
      <c r="J16" s="28"/>
      <c r="K16" s="28"/>
      <c r="L16" s="28"/>
      <c r="M16" s="30"/>
      <c r="N16" s="56"/>
      <c r="O16" s="56"/>
    </row>
    <row r="17" spans="1:15" ht="42" customHeight="1" x14ac:dyDescent="0.2">
      <c r="A17" s="5">
        <v>7</v>
      </c>
      <c r="B17" s="61"/>
      <c r="C17" s="22"/>
      <c r="D17" s="22"/>
      <c r="E17" s="22"/>
      <c r="F17" s="22"/>
      <c r="G17" s="24"/>
      <c r="H17" s="54"/>
      <c r="I17" s="22"/>
      <c r="J17" s="22"/>
      <c r="K17" s="22"/>
      <c r="L17" s="22"/>
      <c r="M17" s="23"/>
      <c r="N17" s="57"/>
      <c r="O17" s="57"/>
    </row>
    <row r="18" spans="1:15" ht="42" customHeight="1" x14ac:dyDescent="0.2">
      <c r="A18" s="5">
        <v>8</v>
      </c>
      <c r="B18" s="61"/>
      <c r="C18" s="22"/>
      <c r="D18" s="22"/>
      <c r="E18" s="22"/>
      <c r="F18" s="22"/>
      <c r="G18" s="24"/>
      <c r="H18" s="54"/>
      <c r="I18" s="22"/>
      <c r="J18" s="22"/>
      <c r="K18" s="22"/>
      <c r="L18" s="22"/>
      <c r="M18" s="23"/>
      <c r="N18" s="57"/>
      <c r="O18" s="57"/>
    </row>
    <row r="19" spans="1:15" ht="42" customHeight="1" x14ac:dyDescent="0.2">
      <c r="A19" s="5">
        <v>9</v>
      </c>
      <c r="B19" s="61"/>
      <c r="C19" s="22"/>
      <c r="D19" s="22"/>
      <c r="E19" s="22"/>
      <c r="F19" s="22"/>
      <c r="G19" s="24"/>
      <c r="H19" s="54"/>
      <c r="I19" s="22"/>
      <c r="J19" s="22"/>
      <c r="K19" s="22"/>
      <c r="L19" s="22"/>
      <c r="M19" s="23"/>
      <c r="N19" s="57"/>
      <c r="O19" s="57"/>
    </row>
    <row r="20" spans="1:15" ht="42" customHeight="1" thickBot="1" x14ac:dyDescent="0.25">
      <c r="A20" s="6">
        <v>10</v>
      </c>
      <c r="B20" s="62"/>
      <c r="C20" s="25"/>
      <c r="D20" s="25"/>
      <c r="E20" s="25"/>
      <c r="F20" s="25"/>
      <c r="G20" s="26"/>
      <c r="H20" s="55"/>
      <c r="I20" s="25"/>
      <c r="J20" s="25"/>
      <c r="K20" s="25"/>
      <c r="L20" s="25"/>
      <c r="M20" s="27"/>
      <c r="N20" s="58"/>
      <c r="O20" s="58"/>
    </row>
    <row r="21" spans="1:15" ht="42" customHeight="1" x14ac:dyDescent="0.2">
      <c r="A21" s="7">
        <v>11</v>
      </c>
      <c r="B21" s="60"/>
      <c r="C21" s="28"/>
      <c r="D21" s="28"/>
      <c r="E21" s="28"/>
      <c r="F21" s="28"/>
      <c r="G21" s="29"/>
      <c r="H21" s="53"/>
      <c r="I21" s="28"/>
      <c r="J21" s="28"/>
      <c r="K21" s="28"/>
      <c r="L21" s="28"/>
      <c r="M21" s="30"/>
      <c r="N21" s="56"/>
      <c r="O21" s="56"/>
    </row>
    <row r="22" spans="1:15" ht="42" customHeight="1" x14ac:dyDescent="0.2">
      <c r="A22" s="5">
        <v>12</v>
      </c>
      <c r="B22" s="61"/>
      <c r="C22" s="22"/>
      <c r="D22" s="22"/>
      <c r="E22" s="22"/>
      <c r="F22" s="22"/>
      <c r="G22" s="24"/>
      <c r="H22" s="54"/>
      <c r="I22" s="22"/>
      <c r="J22" s="22"/>
      <c r="K22" s="22"/>
      <c r="L22" s="22"/>
      <c r="M22" s="23"/>
      <c r="N22" s="57"/>
      <c r="O22" s="57"/>
    </row>
    <row r="23" spans="1:15" ht="42" customHeight="1" x14ac:dyDescent="0.2">
      <c r="A23" s="5">
        <v>13</v>
      </c>
      <c r="B23" s="61"/>
      <c r="C23" s="22"/>
      <c r="D23" s="22"/>
      <c r="E23" s="22"/>
      <c r="F23" s="22"/>
      <c r="G23" s="24"/>
      <c r="H23" s="54"/>
      <c r="I23" s="22"/>
      <c r="J23" s="22"/>
      <c r="K23" s="22"/>
      <c r="L23" s="22"/>
      <c r="M23" s="23"/>
      <c r="N23" s="57"/>
      <c r="O23" s="57"/>
    </row>
    <row r="24" spans="1:15" ht="42" customHeight="1" x14ac:dyDescent="0.2">
      <c r="A24" s="5">
        <v>14</v>
      </c>
      <c r="B24" s="61"/>
      <c r="C24" s="22"/>
      <c r="D24" s="22"/>
      <c r="E24" s="22"/>
      <c r="F24" s="22"/>
      <c r="G24" s="24"/>
      <c r="H24" s="54"/>
      <c r="I24" s="22"/>
      <c r="J24" s="22"/>
      <c r="K24" s="22"/>
      <c r="L24" s="22"/>
      <c r="M24" s="23"/>
      <c r="N24" s="57"/>
      <c r="O24" s="57"/>
    </row>
    <row r="25" spans="1:15" ht="42" customHeight="1" thickBot="1" x14ac:dyDescent="0.25">
      <c r="A25" s="6">
        <v>15</v>
      </c>
      <c r="B25" s="62"/>
      <c r="C25" s="25"/>
      <c r="D25" s="25"/>
      <c r="E25" s="25"/>
      <c r="F25" s="25"/>
      <c r="G25" s="26"/>
      <c r="H25" s="55"/>
      <c r="I25" s="25"/>
      <c r="J25" s="25"/>
      <c r="K25" s="25"/>
      <c r="L25" s="25"/>
      <c r="M25" s="27"/>
      <c r="N25" s="58"/>
      <c r="O25" s="58"/>
    </row>
    <row r="26" spans="1:15" ht="42" customHeight="1" x14ac:dyDescent="0.2">
      <c r="A26" s="7">
        <v>16</v>
      </c>
      <c r="B26" s="60"/>
      <c r="C26" s="28"/>
      <c r="D26" s="28"/>
      <c r="E26" s="28"/>
      <c r="F26" s="28"/>
      <c r="G26" s="29"/>
      <c r="H26" s="53"/>
      <c r="I26" s="28"/>
      <c r="J26" s="28"/>
      <c r="K26" s="28"/>
      <c r="L26" s="28"/>
      <c r="M26" s="30"/>
      <c r="N26" s="56"/>
      <c r="O26" s="56"/>
    </row>
    <row r="27" spans="1:15" ht="42" customHeight="1" x14ac:dyDescent="0.2">
      <c r="A27" s="5">
        <v>17</v>
      </c>
      <c r="B27" s="61"/>
      <c r="C27" s="22"/>
      <c r="D27" s="22"/>
      <c r="E27" s="22"/>
      <c r="F27" s="22"/>
      <c r="G27" s="24"/>
      <c r="H27" s="54"/>
      <c r="I27" s="22"/>
      <c r="J27" s="22"/>
      <c r="K27" s="22"/>
      <c r="L27" s="22"/>
      <c r="M27" s="23"/>
      <c r="N27" s="57"/>
      <c r="O27" s="57"/>
    </row>
    <row r="28" spans="1:15" ht="42" customHeight="1" x14ac:dyDescent="0.2">
      <c r="A28" s="5">
        <v>18</v>
      </c>
      <c r="B28" s="61"/>
      <c r="C28" s="22"/>
      <c r="D28" s="22"/>
      <c r="E28" s="22"/>
      <c r="F28" s="22"/>
      <c r="G28" s="24"/>
      <c r="H28" s="54"/>
      <c r="I28" s="22"/>
      <c r="J28" s="22"/>
      <c r="K28" s="22"/>
      <c r="L28" s="22"/>
      <c r="M28" s="23"/>
      <c r="N28" s="57"/>
      <c r="O28" s="57"/>
    </row>
    <row r="29" spans="1:15" ht="42" customHeight="1" x14ac:dyDescent="0.2">
      <c r="A29" s="5">
        <v>19</v>
      </c>
      <c r="B29" s="61"/>
      <c r="C29" s="22"/>
      <c r="D29" s="22"/>
      <c r="E29" s="22"/>
      <c r="F29" s="22"/>
      <c r="G29" s="24"/>
      <c r="H29" s="54"/>
      <c r="I29" s="22"/>
      <c r="J29" s="22"/>
      <c r="K29" s="22"/>
      <c r="L29" s="22"/>
      <c r="M29" s="23"/>
      <c r="N29" s="57"/>
      <c r="O29" s="57"/>
    </row>
    <row r="30" spans="1:15" ht="42" customHeight="1" thickBot="1" x14ac:dyDescent="0.25">
      <c r="A30" s="6">
        <v>20</v>
      </c>
      <c r="B30" s="62"/>
      <c r="C30" s="25"/>
      <c r="D30" s="25"/>
      <c r="E30" s="25"/>
      <c r="F30" s="25"/>
      <c r="G30" s="26"/>
      <c r="H30" s="55"/>
      <c r="I30" s="25"/>
      <c r="J30" s="25"/>
      <c r="K30" s="25"/>
      <c r="L30" s="25"/>
      <c r="M30" s="27"/>
      <c r="N30" s="58"/>
      <c r="O30" s="58"/>
    </row>
    <row r="31" spans="1:15" ht="36" customHeight="1" x14ac:dyDescent="0.2">
      <c r="A31" s="7">
        <v>21</v>
      </c>
      <c r="B31" s="60"/>
      <c r="C31" s="28"/>
      <c r="D31" s="28"/>
      <c r="E31" s="28"/>
      <c r="F31" s="28"/>
      <c r="G31" s="29"/>
      <c r="H31" s="53"/>
      <c r="I31" s="28"/>
      <c r="J31" s="28"/>
      <c r="K31" s="28"/>
      <c r="L31" s="28"/>
      <c r="M31" s="30"/>
      <c r="N31" s="56"/>
      <c r="O31" s="56"/>
    </row>
    <row r="32" spans="1:15" ht="36" customHeight="1" x14ac:dyDescent="0.2">
      <c r="A32" s="5">
        <v>22</v>
      </c>
      <c r="B32" s="61"/>
      <c r="C32" s="22"/>
      <c r="D32" s="22"/>
      <c r="E32" s="22"/>
      <c r="F32" s="22"/>
      <c r="G32" s="24"/>
      <c r="H32" s="54"/>
      <c r="I32" s="22"/>
      <c r="J32" s="22"/>
      <c r="K32" s="22"/>
      <c r="L32" s="22"/>
      <c r="M32" s="23"/>
      <c r="N32" s="57"/>
      <c r="O32" s="57"/>
    </row>
    <row r="33" spans="1:15" ht="36" customHeight="1" x14ac:dyDescent="0.2">
      <c r="A33" s="5">
        <v>23</v>
      </c>
      <c r="B33" s="61"/>
      <c r="C33" s="22"/>
      <c r="D33" s="22"/>
      <c r="E33" s="22"/>
      <c r="F33" s="22"/>
      <c r="G33" s="24"/>
      <c r="H33" s="54"/>
      <c r="I33" s="22"/>
      <c r="J33" s="22"/>
      <c r="K33" s="22"/>
      <c r="L33" s="22"/>
      <c r="M33" s="23"/>
      <c r="N33" s="57"/>
      <c r="O33" s="57"/>
    </row>
    <row r="34" spans="1:15" ht="36" customHeight="1" x14ac:dyDescent="0.2">
      <c r="A34" s="5">
        <v>24</v>
      </c>
      <c r="B34" s="61"/>
      <c r="C34" s="22"/>
      <c r="D34" s="22"/>
      <c r="E34" s="22"/>
      <c r="F34" s="22"/>
      <c r="G34" s="24"/>
      <c r="H34" s="54"/>
      <c r="I34" s="22"/>
      <c r="J34" s="22"/>
      <c r="K34" s="22"/>
      <c r="L34" s="22"/>
      <c r="M34" s="23"/>
      <c r="N34" s="57"/>
      <c r="O34" s="57"/>
    </row>
    <row r="35" spans="1:15" ht="36" customHeight="1" thickBot="1" x14ac:dyDescent="0.25">
      <c r="A35" s="6">
        <v>25</v>
      </c>
      <c r="B35" s="62"/>
      <c r="C35" s="25"/>
      <c r="D35" s="25"/>
      <c r="E35" s="25"/>
      <c r="F35" s="25"/>
      <c r="G35" s="26"/>
      <c r="H35" s="55"/>
      <c r="I35" s="25"/>
      <c r="J35" s="25"/>
      <c r="K35" s="25"/>
      <c r="L35" s="25"/>
      <c r="M35" s="27"/>
      <c r="N35" s="58"/>
      <c r="O35" s="58"/>
    </row>
    <row r="36" spans="1:15" ht="36" customHeight="1" x14ac:dyDescent="0.2">
      <c r="A36" s="7">
        <v>26</v>
      </c>
      <c r="B36" s="60"/>
      <c r="C36" s="28"/>
      <c r="D36" s="28"/>
      <c r="E36" s="28"/>
      <c r="F36" s="28"/>
      <c r="G36" s="29"/>
      <c r="H36" s="53"/>
      <c r="I36" s="28"/>
      <c r="J36" s="28"/>
      <c r="K36" s="28"/>
      <c r="L36" s="28"/>
      <c r="M36" s="30"/>
      <c r="N36" s="56"/>
      <c r="O36" s="56"/>
    </row>
    <row r="37" spans="1:15" ht="36" customHeight="1" x14ac:dyDescent="0.2">
      <c r="A37" s="5">
        <v>27</v>
      </c>
      <c r="B37" s="61"/>
      <c r="C37" s="22"/>
      <c r="D37" s="22"/>
      <c r="E37" s="22"/>
      <c r="F37" s="22"/>
      <c r="G37" s="24"/>
      <c r="H37" s="54"/>
      <c r="I37" s="22"/>
      <c r="J37" s="22"/>
      <c r="K37" s="22"/>
      <c r="L37" s="22"/>
      <c r="M37" s="23"/>
      <c r="N37" s="57"/>
      <c r="O37" s="57"/>
    </row>
    <row r="38" spans="1:15" ht="36" customHeight="1" x14ac:dyDescent="0.2">
      <c r="A38" s="5">
        <v>28</v>
      </c>
      <c r="B38" s="61"/>
      <c r="C38" s="22"/>
      <c r="D38" s="22"/>
      <c r="E38" s="22"/>
      <c r="F38" s="22"/>
      <c r="G38" s="24"/>
      <c r="H38" s="54"/>
      <c r="I38" s="22"/>
      <c r="J38" s="22"/>
      <c r="K38" s="22"/>
      <c r="L38" s="22"/>
      <c r="M38" s="23"/>
      <c r="N38" s="57"/>
      <c r="O38" s="57"/>
    </row>
    <row r="39" spans="1:15" ht="36" customHeight="1" x14ac:dyDescent="0.2">
      <c r="A39" s="5">
        <v>29</v>
      </c>
      <c r="B39" s="61"/>
      <c r="C39" s="22"/>
      <c r="D39" s="22"/>
      <c r="E39" s="22"/>
      <c r="F39" s="22"/>
      <c r="G39" s="24"/>
      <c r="H39" s="54"/>
      <c r="I39" s="22"/>
      <c r="J39" s="22"/>
      <c r="K39" s="22"/>
      <c r="L39" s="22"/>
      <c r="M39" s="23"/>
      <c r="N39" s="57"/>
      <c r="O39" s="57"/>
    </row>
    <row r="40" spans="1:15" ht="36" customHeight="1" thickBot="1" x14ac:dyDescent="0.25">
      <c r="A40" s="6">
        <v>30</v>
      </c>
      <c r="B40" s="62"/>
      <c r="C40" s="25"/>
      <c r="D40" s="25"/>
      <c r="E40" s="25"/>
      <c r="F40" s="25"/>
      <c r="G40" s="26"/>
      <c r="H40" s="55"/>
      <c r="I40" s="25"/>
      <c r="J40" s="25"/>
      <c r="K40" s="25"/>
      <c r="L40" s="25"/>
      <c r="M40" s="27"/>
      <c r="N40" s="58"/>
      <c r="O40" s="58"/>
    </row>
    <row r="41" spans="1:15" ht="36" customHeight="1" x14ac:dyDescent="0.2">
      <c r="A41" s="7">
        <v>31</v>
      </c>
      <c r="B41" s="60"/>
      <c r="C41" s="28"/>
      <c r="D41" s="28"/>
      <c r="E41" s="28"/>
      <c r="F41" s="28"/>
      <c r="G41" s="29"/>
      <c r="H41" s="53"/>
      <c r="I41" s="28"/>
      <c r="J41" s="28"/>
      <c r="K41" s="28"/>
      <c r="L41" s="28"/>
      <c r="M41" s="30"/>
      <c r="N41" s="56"/>
      <c r="O41" s="56"/>
    </row>
    <row r="42" spans="1:15" ht="36" customHeight="1" x14ac:dyDescent="0.2">
      <c r="A42" s="5">
        <v>32</v>
      </c>
      <c r="B42" s="61"/>
      <c r="C42" s="22"/>
      <c r="D42" s="22"/>
      <c r="E42" s="22"/>
      <c r="F42" s="22"/>
      <c r="G42" s="24"/>
      <c r="H42" s="54"/>
      <c r="I42" s="22"/>
      <c r="J42" s="22"/>
      <c r="K42" s="22"/>
      <c r="L42" s="22"/>
      <c r="M42" s="23"/>
      <c r="N42" s="57"/>
      <c r="O42" s="57"/>
    </row>
    <row r="43" spans="1:15" ht="36" customHeight="1" x14ac:dyDescent="0.2">
      <c r="A43" s="5">
        <v>33</v>
      </c>
      <c r="B43" s="61"/>
      <c r="C43" s="22"/>
      <c r="D43" s="22"/>
      <c r="E43" s="22"/>
      <c r="F43" s="22"/>
      <c r="G43" s="24"/>
      <c r="H43" s="54"/>
      <c r="I43" s="22"/>
      <c r="J43" s="22"/>
      <c r="K43" s="22"/>
      <c r="L43" s="22"/>
      <c r="M43" s="23"/>
      <c r="N43" s="57"/>
      <c r="O43" s="57"/>
    </row>
    <row r="44" spans="1:15" ht="36" customHeight="1" x14ac:dyDescent="0.2">
      <c r="A44" s="5">
        <v>34</v>
      </c>
      <c r="B44" s="61"/>
      <c r="C44" s="22"/>
      <c r="D44" s="22"/>
      <c r="E44" s="22"/>
      <c r="F44" s="22"/>
      <c r="G44" s="24"/>
      <c r="H44" s="54"/>
      <c r="I44" s="22"/>
      <c r="J44" s="22"/>
      <c r="K44" s="22"/>
      <c r="L44" s="22"/>
      <c r="M44" s="23"/>
      <c r="N44" s="57"/>
      <c r="O44" s="57"/>
    </row>
    <row r="45" spans="1:15" ht="36" customHeight="1" thickBot="1" x14ac:dyDescent="0.25">
      <c r="A45" s="6">
        <v>35</v>
      </c>
      <c r="B45" s="62"/>
      <c r="C45" s="25"/>
      <c r="D45" s="25"/>
      <c r="E45" s="25"/>
      <c r="F45" s="25"/>
      <c r="G45" s="26"/>
      <c r="H45" s="55"/>
      <c r="I45" s="25"/>
      <c r="J45" s="25"/>
      <c r="K45" s="25"/>
      <c r="L45" s="25"/>
      <c r="M45" s="27"/>
      <c r="N45" s="58"/>
      <c r="O45" s="58"/>
    </row>
    <row r="46" spans="1:15" ht="36" customHeight="1" x14ac:dyDescent="0.2">
      <c r="A46" s="7">
        <v>36</v>
      </c>
      <c r="B46" s="60"/>
      <c r="C46" s="28"/>
      <c r="D46" s="28"/>
      <c r="E46" s="28"/>
      <c r="F46" s="28"/>
      <c r="G46" s="29"/>
      <c r="H46" s="53"/>
      <c r="I46" s="28"/>
      <c r="J46" s="28"/>
      <c r="K46" s="28"/>
      <c r="L46" s="28"/>
      <c r="M46" s="30"/>
      <c r="N46" s="56"/>
      <c r="O46" s="56"/>
    </row>
    <row r="47" spans="1:15" ht="36" customHeight="1" x14ac:dyDescent="0.2">
      <c r="A47" s="5">
        <v>37</v>
      </c>
      <c r="B47" s="61"/>
      <c r="C47" s="22"/>
      <c r="D47" s="22"/>
      <c r="E47" s="22"/>
      <c r="F47" s="22"/>
      <c r="G47" s="24"/>
      <c r="H47" s="54"/>
      <c r="I47" s="22"/>
      <c r="J47" s="22"/>
      <c r="K47" s="22"/>
      <c r="L47" s="22"/>
      <c r="M47" s="23"/>
      <c r="N47" s="57"/>
      <c r="O47" s="57"/>
    </row>
    <row r="48" spans="1:15" ht="36" customHeight="1" x14ac:dyDescent="0.2">
      <c r="A48" s="5">
        <v>38</v>
      </c>
      <c r="B48" s="61"/>
      <c r="C48" s="22"/>
      <c r="D48" s="22"/>
      <c r="E48" s="22"/>
      <c r="F48" s="22"/>
      <c r="G48" s="24"/>
      <c r="H48" s="54"/>
      <c r="I48" s="22"/>
      <c r="J48" s="22"/>
      <c r="K48" s="22"/>
      <c r="L48" s="22"/>
      <c r="M48" s="23"/>
      <c r="N48" s="57"/>
      <c r="O48" s="57"/>
    </row>
    <row r="49" spans="1:15" ht="36" customHeight="1" x14ac:dyDescent="0.2">
      <c r="A49" s="5">
        <v>39</v>
      </c>
      <c r="B49" s="61"/>
      <c r="C49" s="22"/>
      <c r="D49" s="22"/>
      <c r="E49" s="22"/>
      <c r="F49" s="22"/>
      <c r="G49" s="24"/>
      <c r="H49" s="54"/>
      <c r="I49" s="22"/>
      <c r="J49" s="22"/>
      <c r="K49" s="22"/>
      <c r="L49" s="22"/>
      <c r="M49" s="23"/>
      <c r="N49" s="57"/>
      <c r="O49" s="57"/>
    </row>
    <row r="50" spans="1:15" ht="36" customHeight="1" thickBot="1" x14ac:dyDescent="0.25">
      <c r="A50" s="6">
        <v>40</v>
      </c>
      <c r="B50" s="62"/>
      <c r="C50" s="25"/>
      <c r="D50" s="25"/>
      <c r="E50" s="25"/>
      <c r="F50" s="25"/>
      <c r="G50" s="26"/>
      <c r="H50" s="55"/>
      <c r="I50" s="25"/>
      <c r="J50" s="25"/>
      <c r="K50" s="25"/>
      <c r="L50" s="25"/>
      <c r="M50" s="27"/>
      <c r="N50" s="58"/>
      <c r="O50" s="58"/>
    </row>
    <row r="51" spans="1:15" ht="36" customHeight="1" x14ac:dyDescent="0.2">
      <c r="A51" s="7">
        <v>41</v>
      </c>
      <c r="B51" s="60"/>
      <c r="C51" s="28"/>
      <c r="D51" s="28"/>
      <c r="E51" s="28"/>
      <c r="F51" s="28"/>
      <c r="G51" s="29"/>
      <c r="H51" s="53"/>
      <c r="I51" s="28"/>
      <c r="J51" s="28"/>
      <c r="K51" s="28"/>
      <c r="L51" s="28"/>
      <c r="M51" s="30"/>
      <c r="N51" s="56"/>
      <c r="O51" s="56"/>
    </row>
    <row r="52" spans="1:15" ht="36" customHeight="1" x14ac:dyDescent="0.2">
      <c r="A52" s="5">
        <v>42</v>
      </c>
      <c r="B52" s="61"/>
      <c r="C52" s="22"/>
      <c r="D52" s="22"/>
      <c r="E52" s="22"/>
      <c r="F52" s="22"/>
      <c r="G52" s="24"/>
      <c r="H52" s="54"/>
      <c r="I52" s="22"/>
      <c r="J52" s="22"/>
      <c r="K52" s="22"/>
      <c r="L52" s="22"/>
      <c r="M52" s="23"/>
      <c r="N52" s="57"/>
      <c r="O52" s="57"/>
    </row>
    <row r="53" spans="1:15" ht="36" customHeight="1" x14ac:dyDescent="0.2">
      <c r="A53" s="5">
        <v>43</v>
      </c>
      <c r="B53" s="61"/>
      <c r="C53" s="22"/>
      <c r="D53" s="22"/>
      <c r="E53" s="22"/>
      <c r="F53" s="22"/>
      <c r="G53" s="24"/>
      <c r="H53" s="54"/>
      <c r="I53" s="22"/>
      <c r="J53" s="22"/>
      <c r="K53" s="22"/>
      <c r="L53" s="22"/>
      <c r="M53" s="23"/>
      <c r="N53" s="57"/>
      <c r="O53" s="57"/>
    </row>
    <row r="54" spans="1:15" ht="36" customHeight="1" x14ac:dyDescent="0.2">
      <c r="A54" s="5">
        <v>44</v>
      </c>
      <c r="B54" s="61"/>
      <c r="C54" s="22"/>
      <c r="D54" s="22"/>
      <c r="E54" s="22"/>
      <c r="F54" s="22"/>
      <c r="G54" s="24"/>
      <c r="H54" s="54"/>
      <c r="I54" s="22"/>
      <c r="J54" s="22"/>
      <c r="K54" s="22"/>
      <c r="L54" s="22"/>
      <c r="M54" s="23"/>
      <c r="N54" s="57"/>
      <c r="O54" s="57"/>
    </row>
    <row r="55" spans="1:15" ht="36" customHeight="1" thickBot="1" x14ac:dyDescent="0.25">
      <c r="A55" s="6">
        <v>45</v>
      </c>
      <c r="B55" s="62"/>
      <c r="C55" s="25"/>
      <c r="D55" s="25"/>
      <c r="E55" s="25"/>
      <c r="F55" s="25"/>
      <c r="G55" s="26"/>
      <c r="H55" s="55"/>
      <c r="I55" s="25"/>
      <c r="J55" s="25"/>
      <c r="K55" s="25"/>
      <c r="L55" s="25"/>
      <c r="M55" s="27"/>
      <c r="N55" s="58"/>
      <c r="O55" s="58"/>
    </row>
    <row r="56" spans="1:15" ht="36" customHeight="1" x14ac:dyDescent="0.2">
      <c r="A56" s="7">
        <v>46</v>
      </c>
      <c r="B56" s="60"/>
      <c r="C56" s="28"/>
      <c r="D56" s="28"/>
      <c r="E56" s="28"/>
      <c r="F56" s="28"/>
      <c r="G56" s="29"/>
      <c r="H56" s="53"/>
      <c r="I56" s="28"/>
      <c r="J56" s="28"/>
      <c r="K56" s="28"/>
      <c r="L56" s="28"/>
      <c r="M56" s="30"/>
      <c r="N56" s="56"/>
      <c r="O56" s="56"/>
    </row>
    <row r="57" spans="1:15" ht="36" customHeight="1" x14ac:dyDescent="0.2">
      <c r="A57" s="5">
        <v>47</v>
      </c>
      <c r="B57" s="61"/>
      <c r="C57" s="22"/>
      <c r="D57" s="22"/>
      <c r="E57" s="22"/>
      <c r="F57" s="22"/>
      <c r="G57" s="24"/>
      <c r="H57" s="54"/>
      <c r="I57" s="22"/>
      <c r="J57" s="22"/>
      <c r="K57" s="22"/>
      <c r="L57" s="22"/>
      <c r="M57" s="23"/>
      <c r="N57" s="57"/>
      <c r="O57" s="57"/>
    </row>
    <row r="58" spans="1:15" ht="36" customHeight="1" x14ac:dyDescent="0.2">
      <c r="A58" s="5">
        <v>48</v>
      </c>
      <c r="B58" s="61"/>
      <c r="C58" s="22"/>
      <c r="D58" s="22"/>
      <c r="E58" s="22"/>
      <c r="F58" s="22"/>
      <c r="G58" s="24"/>
      <c r="H58" s="54"/>
      <c r="I58" s="22"/>
      <c r="J58" s="22"/>
      <c r="K58" s="22"/>
      <c r="L58" s="22"/>
      <c r="M58" s="23"/>
      <c r="N58" s="57"/>
      <c r="O58" s="57"/>
    </row>
    <row r="59" spans="1:15" ht="36" customHeight="1" x14ac:dyDescent="0.2">
      <c r="A59" s="5">
        <v>49</v>
      </c>
      <c r="B59" s="61"/>
      <c r="C59" s="22"/>
      <c r="D59" s="22"/>
      <c r="E59" s="22"/>
      <c r="F59" s="22"/>
      <c r="G59" s="24"/>
      <c r="H59" s="54"/>
      <c r="I59" s="22"/>
      <c r="J59" s="22"/>
      <c r="K59" s="22"/>
      <c r="L59" s="22"/>
      <c r="M59" s="23"/>
      <c r="N59" s="57"/>
      <c r="O59" s="57"/>
    </row>
    <row r="60" spans="1:15" ht="36" customHeight="1" thickBot="1" x14ac:dyDescent="0.25">
      <c r="A60" s="6">
        <v>50</v>
      </c>
      <c r="B60" s="62"/>
      <c r="C60" s="25"/>
      <c r="D60" s="25"/>
      <c r="E60" s="25"/>
      <c r="F60" s="25"/>
      <c r="G60" s="26"/>
      <c r="H60" s="55"/>
      <c r="I60" s="25"/>
      <c r="J60" s="25"/>
      <c r="K60" s="25"/>
      <c r="L60" s="25"/>
      <c r="M60" s="27"/>
      <c r="N60" s="58"/>
      <c r="O60" s="58"/>
    </row>
    <row r="61" spans="1:15" ht="36" customHeight="1" x14ac:dyDescent="0.2">
      <c r="A61" s="7">
        <v>51</v>
      </c>
      <c r="B61" s="60"/>
      <c r="C61" s="28"/>
      <c r="D61" s="28"/>
      <c r="E61" s="28"/>
      <c r="F61" s="28"/>
      <c r="G61" s="29"/>
      <c r="H61" s="53"/>
      <c r="I61" s="28"/>
      <c r="J61" s="28"/>
      <c r="K61" s="28"/>
      <c r="L61" s="28"/>
      <c r="M61" s="30"/>
      <c r="N61" s="56"/>
      <c r="O61" s="56"/>
    </row>
    <row r="62" spans="1:15" ht="36" customHeight="1" x14ac:dyDescent="0.2">
      <c r="A62" s="5">
        <v>52</v>
      </c>
      <c r="B62" s="61"/>
      <c r="C62" s="22"/>
      <c r="D62" s="22"/>
      <c r="E62" s="22"/>
      <c r="F62" s="22"/>
      <c r="G62" s="24"/>
      <c r="H62" s="54"/>
      <c r="I62" s="22"/>
      <c r="J62" s="22"/>
      <c r="K62" s="22"/>
      <c r="L62" s="22"/>
      <c r="M62" s="23"/>
      <c r="N62" s="57"/>
      <c r="O62" s="57"/>
    </row>
    <row r="63" spans="1:15" ht="36" customHeight="1" x14ac:dyDescent="0.2">
      <c r="A63" s="5">
        <v>53</v>
      </c>
      <c r="B63" s="61"/>
      <c r="C63" s="22"/>
      <c r="D63" s="22"/>
      <c r="E63" s="22"/>
      <c r="F63" s="22"/>
      <c r="G63" s="24"/>
      <c r="H63" s="54"/>
      <c r="I63" s="22"/>
      <c r="J63" s="22"/>
      <c r="K63" s="22"/>
      <c r="L63" s="22"/>
      <c r="M63" s="23"/>
      <c r="N63" s="57"/>
      <c r="O63" s="57"/>
    </row>
    <row r="64" spans="1:15" ht="36" customHeight="1" x14ac:dyDescent="0.2">
      <c r="A64" s="5">
        <v>54</v>
      </c>
      <c r="B64" s="61"/>
      <c r="C64" s="22"/>
      <c r="D64" s="22"/>
      <c r="E64" s="22"/>
      <c r="F64" s="22"/>
      <c r="G64" s="24"/>
      <c r="H64" s="54"/>
      <c r="I64" s="22"/>
      <c r="J64" s="22"/>
      <c r="K64" s="22"/>
      <c r="L64" s="22"/>
      <c r="M64" s="23"/>
      <c r="N64" s="57"/>
      <c r="O64" s="57"/>
    </row>
    <row r="65" spans="1:15" ht="36" customHeight="1" thickBot="1" x14ac:dyDescent="0.25">
      <c r="A65" s="6">
        <v>55</v>
      </c>
      <c r="B65" s="62"/>
      <c r="C65" s="25"/>
      <c r="D65" s="25"/>
      <c r="E65" s="25"/>
      <c r="F65" s="25"/>
      <c r="G65" s="26"/>
      <c r="H65" s="55"/>
      <c r="I65" s="25"/>
      <c r="J65" s="25"/>
      <c r="K65" s="25"/>
      <c r="L65" s="25"/>
      <c r="M65" s="27"/>
      <c r="N65" s="58"/>
      <c r="O65" s="58"/>
    </row>
    <row r="66" spans="1:15" ht="36" customHeight="1" x14ac:dyDescent="0.2">
      <c r="A66" s="7">
        <v>56</v>
      </c>
      <c r="B66" s="60"/>
      <c r="C66" s="28"/>
      <c r="D66" s="28"/>
      <c r="E66" s="28"/>
      <c r="F66" s="28"/>
      <c r="G66" s="29"/>
      <c r="H66" s="53"/>
      <c r="I66" s="28"/>
      <c r="J66" s="28"/>
      <c r="K66" s="28"/>
      <c r="L66" s="28"/>
      <c r="M66" s="30"/>
      <c r="N66" s="56"/>
      <c r="O66" s="56"/>
    </row>
    <row r="67" spans="1:15" ht="36" customHeight="1" x14ac:dyDescent="0.2">
      <c r="A67" s="5">
        <v>57</v>
      </c>
      <c r="B67" s="61"/>
      <c r="C67" s="22"/>
      <c r="D67" s="22"/>
      <c r="E67" s="22"/>
      <c r="F67" s="22"/>
      <c r="G67" s="24"/>
      <c r="H67" s="54"/>
      <c r="I67" s="22"/>
      <c r="J67" s="22"/>
      <c r="K67" s="22"/>
      <c r="L67" s="22"/>
      <c r="M67" s="23"/>
      <c r="N67" s="57"/>
      <c r="O67" s="57"/>
    </row>
    <row r="68" spans="1:15" ht="36" customHeight="1" x14ac:dyDescent="0.2">
      <c r="A68" s="5">
        <v>58</v>
      </c>
      <c r="B68" s="61"/>
      <c r="C68" s="22"/>
      <c r="D68" s="22"/>
      <c r="E68" s="22"/>
      <c r="F68" s="22"/>
      <c r="G68" s="24"/>
      <c r="H68" s="54"/>
      <c r="I68" s="22"/>
      <c r="J68" s="22"/>
      <c r="K68" s="22"/>
      <c r="L68" s="22"/>
      <c r="M68" s="23"/>
      <c r="N68" s="57"/>
      <c r="O68" s="57"/>
    </row>
    <row r="69" spans="1:15" ht="36" customHeight="1" x14ac:dyDescent="0.2">
      <c r="A69" s="5">
        <v>59</v>
      </c>
      <c r="B69" s="61"/>
      <c r="C69" s="22"/>
      <c r="D69" s="22"/>
      <c r="E69" s="22"/>
      <c r="F69" s="22"/>
      <c r="G69" s="24"/>
      <c r="H69" s="54"/>
      <c r="I69" s="22"/>
      <c r="J69" s="22"/>
      <c r="K69" s="22"/>
      <c r="L69" s="22"/>
      <c r="M69" s="23"/>
      <c r="N69" s="57"/>
      <c r="O69" s="57"/>
    </row>
    <row r="70" spans="1:15" ht="36" customHeight="1" thickBot="1" x14ac:dyDescent="0.25">
      <c r="A70" s="6">
        <v>60</v>
      </c>
      <c r="B70" s="62"/>
      <c r="C70" s="25"/>
      <c r="D70" s="25"/>
      <c r="E70" s="25"/>
      <c r="F70" s="25"/>
      <c r="G70" s="26"/>
      <c r="H70" s="55"/>
      <c r="I70" s="25"/>
      <c r="J70" s="25"/>
      <c r="K70" s="25"/>
      <c r="L70" s="25"/>
      <c r="M70" s="27"/>
      <c r="N70" s="58"/>
      <c r="O70" s="58"/>
    </row>
    <row r="71" spans="1:15" ht="36" customHeight="1" x14ac:dyDescent="0.2">
      <c r="A71" s="7">
        <v>61</v>
      </c>
      <c r="B71" s="60"/>
      <c r="C71" s="28"/>
      <c r="D71" s="28"/>
      <c r="E71" s="28"/>
      <c r="F71" s="28"/>
      <c r="G71" s="29"/>
      <c r="H71" s="53"/>
      <c r="I71" s="28"/>
      <c r="J71" s="28"/>
      <c r="K71" s="28"/>
      <c r="L71" s="28"/>
      <c r="M71" s="30"/>
      <c r="N71" s="56"/>
      <c r="O71" s="56"/>
    </row>
    <row r="72" spans="1:15" ht="36" customHeight="1" x14ac:dyDescent="0.2">
      <c r="A72" s="5">
        <v>62</v>
      </c>
      <c r="B72" s="61"/>
      <c r="C72" s="22"/>
      <c r="D72" s="22"/>
      <c r="E72" s="22"/>
      <c r="F72" s="22"/>
      <c r="G72" s="24"/>
      <c r="H72" s="54"/>
      <c r="I72" s="22"/>
      <c r="J72" s="22"/>
      <c r="K72" s="22"/>
      <c r="L72" s="22"/>
      <c r="M72" s="23"/>
      <c r="N72" s="57"/>
      <c r="O72" s="57"/>
    </row>
    <row r="73" spans="1:15" ht="36" customHeight="1" x14ac:dyDescent="0.2">
      <c r="A73" s="5">
        <v>63</v>
      </c>
      <c r="B73" s="61"/>
      <c r="C73" s="22"/>
      <c r="D73" s="22"/>
      <c r="E73" s="22"/>
      <c r="F73" s="22"/>
      <c r="G73" s="24"/>
      <c r="H73" s="54"/>
      <c r="I73" s="22"/>
      <c r="J73" s="22"/>
      <c r="K73" s="22"/>
      <c r="L73" s="22"/>
      <c r="M73" s="23"/>
      <c r="N73" s="57"/>
      <c r="O73" s="57"/>
    </row>
    <row r="74" spans="1:15" ht="36" customHeight="1" x14ac:dyDescent="0.2">
      <c r="A74" s="5">
        <v>64</v>
      </c>
      <c r="B74" s="61"/>
      <c r="C74" s="22"/>
      <c r="D74" s="22"/>
      <c r="E74" s="22"/>
      <c r="F74" s="22"/>
      <c r="G74" s="24"/>
      <c r="H74" s="54"/>
      <c r="I74" s="22"/>
      <c r="J74" s="22"/>
      <c r="K74" s="22"/>
      <c r="L74" s="22"/>
      <c r="M74" s="23"/>
      <c r="N74" s="57"/>
      <c r="O74" s="57"/>
    </row>
    <row r="75" spans="1:15" ht="36" customHeight="1" thickBot="1" x14ac:dyDescent="0.25">
      <c r="A75" s="6">
        <v>65</v>
      </c>
      <c r="B75" s="62"/>
      <c r="C75" s="25"/>
      <c r="D75" s="25"/>
      <c r="E75" s="25"/>
      <c r="F75" s="25"/>
      <c r="G75" s="26"/>
      <c r="H75" s="55"/>
      <c r="I75" s="25"/>
      <c r="J75" s="25"/>
      <c r="K75" s="25"/>
      <c r="L75" s="25"/>
      <c r="M75" s="27"/>
      <c r="N75" s="58"/>
      <c r="O75" s="58"/>
    </row>
    <row r="76" spans="1:15" ht="36" customHeight="1" x14ac:dyDescent="0.2">
      <c r="A76" s="7">
        <v>66</v>
      </c>
      <c r="B76" s="60"/>
      <c r="C76" s="28"/>
      <c r="D76" s="28"/>
      <c r="E76" s="28"/>
      <c r="F76" s="28"/>
      <c r="G76" s="29"/>
      <c r="H76" s="53"/>
      <c r="I76" s="28"/>
      <c r="J76" s="28"/>
      <c r="K76" s="28"/>
      <c r="L76" s="28"/>
      <c r="M76" s="30"/>
      <c r="N76" s="56"/>
      <c r="O76" s="56"/>
    </row>
    <row r="77" spans="1:15" ht="36" customHeight="1" x14ac:dyDescent="0.2">
      <c r="A77" s="5">
        <v>67</v>
      </c>
      <c r="B77" s="61"/>
      <c r="C77" s="22"/>
      <c r="D77" s="22"/>
      <c r="E77" s="22"/>
      <c r="F77" s="22"/>
      <c r="G77" s="24"/>
      <c r="H77" s="54"/>
      <c r="I77" s="22"/>
      <c r="J77" s="22"/>
      <c r="K77" s="22"/>
      <c r="L77" s="22"/>
      <c r="M77" s="23"/>
      <c r="N77" s="57"/>
      <c r="O77" s="57"/>
    </row>
    <row r="78" spans="1:15" ht="36" customHeight="1" x14ac:dyDescent="0.2">
      <c r="A78" s="5">
        <v>68</v>
      </c>
      <c r="B78" s="61"/>
      <c r="C78" s="22"/>
      <c r="D78" s="22"/>
      <c r="E78" s="22"/>
      <c r="F78" s="22"/>
      <c r="G78" s="24"/>
      <c r="H78" s="54"/>
      <c r="I78" s="22"/>
      <c r="J78" s="22"/>
      <c r="K78" s="22"/>
      <c r="L78" s="22"/>
      <c r="M78" s="23"/>
      <c r="N78" s="57"/>
      <c r="O78" s="57"/>
    </row>
    <row r="79" spans="1:15" ht="36" customHeight="1" x14ac:dyDescent="0.2">
      <c r="A79" s="5">
        <v>69</v>
      </c>
      <c r="B79" s="61"/>
      <c r="C79" s="22"/>
      <c r="D79" s="22"/>
      <c r="E79" s="22"/>
      <c r="F79" s="22"/>
      <c r="G79" s="24"/>
      <c r="H79" s="54"/>
      <c r="I79" s="22"/>
      <c r="J79" s="22"/>
      <c r="K79" s="22"/>
      <c r="L79" s="22"/>
      <c r="M79" s="23"/>
      <c r="N79" s="57"/>
      <c r="O79" s="57"/>
    </row>
    <row r="80" spans="1:15" ht="36" customHeight="1" thickBot="1" x14ac:dyDescent="0.25">
      <c r="A80" s="6">
        <v>70</v>
      </c>
      <c r="B80" s="62"/>
      <c r="C80" s="25"/>
      <c r="D80" s="25"/>
      <c r="E80" s="25"/>
      <c r="F80" s="25"/>
      <c r="G80" s="26"/>
      <c r="H80" s="55"/>
      <c r="I80" s="25"/>
      <c r="J80" s="25"/>
      <c r="K80" s="25"/>
      <c r="L80" s="25"/>
      <c r="M80" s="27"/>
      <c r="N80" s="58"/>
      <c r="O80" s="58"/>
    </row>
    <row r="81" spans="1:15" ht="36" customHeight="1" x14ac:dyDescent="0.2">
      <c r="A81" s="7">
        <v>71</v>
      </c>
      <c r="B81" s="60"/>
      <c r="C81" s="28"/>
      <c r="D81" s="28"/>
      <c r="E81" s="28"/>
      <c r="F81" s="28"/>
      <c r="G81" s="29"/>
      <c r="H81" s="53"/>
      <c r="I81" s="28"/>
      <c r="J81" s="28"/>
      <c r="K81" s="28"/>
      <c r="L81" s="28"/>
      <c r="M81" s="30"/>
      <c r="N81" s="56"/>
      <c r="O81" s="56"/>
    </row>
    <row r="82" spans="1:15" ht="36" customHeight="1" x14ac:dyDescent="0.2">
      <c r="A82" s="5">
        <v>72</v>
      </c>
      <c r="B82" s="61"/>
      <c r="C82" s="22"/>
      <c r="D82" s="22"/>
      <c r="E82" s="22"/>
      <c r="F82" s="22"/>
      <c r="G82" s="24"/>
      <c r="H82" s="54"/>
      <c r="I82" s="22"/>
      <c r="J82" s="22"/>
      <c r="K82" s="22"/>
      <c r="L82" s="22"/>
      <c r="M82" s="23"/>
      <c r="N82" s="57"/>
      <c r="O82" s="57"/>
    </row>
    <row r="83" spans="1:15" ht="36" customHeight="1" x14ac:dyDescent="0.2">
      <c r="A83" s="5">
        <v>73</v>
      </c>
      <c r="B83" s="61"/>
      <c r="C83" s="22"/>
      <c r="D83" s="22"/>
      <c r="E83" s="22"/>
      <c r="F83" s="22"/>
      <c r="G83" s="24"/>
      <c r="H83" s="54"/>
      <c r="I83" s="22"/>
      <c r="J83" s="22"/>
      <c r="K83" s="22"/>
      <c r="L83" s="22"/>
      <c r="M83" s="23"/>
      <c r="N83" s="57"/>
      <c r="O83" s="57"/>
    </row>
    <row r="84" spans="1:15" ht="36" customHeight="1" x14ac:dyDescent="0.2">
      <c r="A84" s="5">
        <v>74</v>
      </c>
      <c r="B84" s="61"/>
      <c r="C84" s="22"/>
      <c r="D84" s="22"/>
      <c r="E84" s="22"/>
      <c r="F84" s="22"/>
      <c r="G84" s="24"/>
      <c r="H84" s="54"/>
      <c r="I84" s="22"/>
      <c r="J84" s="22"/>
      <c r="K84" s="22"/>
      <c r="L84" s="22"/>
      <c r="M84" s="23"/>
      <c r="N84" s="57"/>
      <c r="O84" s="57"/>
    </row>
    <row r="85" spans="1:15" ht="36" customHeight="1" thickBot="1" x14ac:dyDescent="0.25">
      <c r="A85" s="6">
        <v>75</v>
      </c>
      <c r="B85" s="62"/>
      <c r="C85" s="25"/>
      <c r="D85" s="25"/>
      <c r="E85" s="25"/>
      <c r="F85" s="25"/>
      <c r="G85" s="26"/>
      <c r="H85" s="55"/>
      <c r="I85" s="25"/>
      <c r="J85" s="25"/>
      <c r="K85" s="25"/>
      <c r="L85" s="25"/>
      <c r="M85" s="27"/>
      <c r="N85" s="58"/>
      <c r="O85" s="58"/>
    </row>
    <row r="86" spans="1:15" ht="36" customHeight="1" x14ac:dyDescent="0.2">
      <c r="A86" s="7">
        <v>76</v>
      </c>
      <c r="B86" s="60"/>
      <c r="C86" s="28"/>
      <c r="D86" s="28"/>
      <c r="E86" s="28"/>
      <c r="F86" s="28"/>
      <c r="G86" s="29"/>
      <c r="H86" s="53"/>
      <c r="I86" s="28"/>
      <c r="J86" s="28"/>
      <c r="K86" s="28"/>
      <c r="L86" s="28"/>
      <c r="M86" s="30"/>
      <c r="N86" s="56"/>
      <c r="O86" s="56"/>
    </row>
    <row r="87" spans="1:15" ht="36" customHeight="1" x14ac:dyDescent="0.2">
      <c r="A87" s="5">
        <v>77</v>
      </c>
      <c r="B87" s="61"/>
      <c r="C87" s="22"/>
      <c r="D87" s="22"/>
      <c r="E87" s="22"/>
      <c r="F87" s="22"/>
      <c r="G87" s="24"/>
      <c r="H87" s="54"/>
      <c r="I87" s="22"/>
      <c r="J87" s="22"/>
      <c r="K87" s="22"/>
      <c r="L87" s="22"/>
      <c r="M87" s="23"/>
      <c r="N87" s="57"/>
      <c r="O87" s="57"/>
    </row>
    <row r="88" spans="1:15" ht="36" customHeight="1" x14ac:dyDescent="0.2">
      <c r="A88" s="5">
        <v>78</v>
      </c>
      <c r="B88" s="61"/>
      <c r="C88" s="22"/>
      <c r="D88" s="22"/>
      <c r="E88" s="22"/>
      <c r="F88" s="22"/>
      <c r="G88" s="24"/>
      <c r="H88" s="54"/>
      <c r="I88" s="22"/>
      <c r="J88" s="22"/>
      <c r="K88" s="22"/>
      <c r="L88" s="22"/>
      <c r="M88" s="23"/>
      <c r="N88" s="57"/>
      <c r="O88" s="57"/>
    </row>
    <row r="89" spans="1:15" ht="36" customHeight="1" x14ac:dyDescent="0.2">
      <c r="A89" s="5">
        <v>79</v>
      </c>
      <c r="B89" s="61"/>
      <c r="C89" s="22"/>
      <c r="D89" s="22"/>
      <c r="E89" s="22"/>
      <c r="F89" s="22"/>
      <c r="G89" s="24"/>
      <c r="H89" s="54"/>
      <c r="I89" s="22"/>
      <c r="J89" s="22"/>
      <c r="K89" s="22"/>
      <c r="L89" s="22"/>
      <c r="M89" s="23"/>
      <c r="N89" s="57"/>
      <c r="O89" s="57"/>
    </row>
    <row r="90" spans="1:15" ht="36" customHeight="1" thickBot="1" x14ac:dyDescent="0.25">
      <c r="A90" s="6">
        <v>80</v>
      </c>
      <c r="B90" s="62"/>
      <c r="C90" s="25"/>
      <c r="D90" s="25"/>
      <c r="E90" s="25"/>
      <c r="F90" s="25"/>
      <c r="G90" s="26"/>
      <c r="H90" s="55"/>
      <c r="I90" s="25"/>
      <c r="J90" s="25"/>
      <c r="K90" s="25"/>
      <c r="L90" s="25"/>
      <c r="M90" s="27"/>
      <c r="N90" s="58"/>
      <c r="O90" s="58"/>
    </row>
    <row r="91" spans="1:15" ht="36" customHeight="1" x14ac:dyDescent="0.2">
      <c r="A91" s="7">
        <v>81</v>
      </c>
      <c r="B91" s="60"/>
      <c r="C91" s="28"/>
      <c r="D91" s="28"/>
      <c r="E91" s="28"/>
      <c r="F91" s="28"/>
      <c r="G91" s="29"/>
      <c r="H91" s="53"/>
      <c r="I91" s="28"/>
      <c r="J91" s="28"/>
      <c r="K91" s="28"/>
      <c r="L91" s="28"/>
      <c r="M91" s="30"/>
      <c r="N91" s="56"/>
      <c r="O91" s="56"/>
    </row>
    <row r="92" spans="1:15" ht="36" customHeight="1" x14ac:dyDescent="0.2">
      <c r="A92" s="5">
        <v>82</v>
      </c>
      <c r="B92" s="61"/>
      <c r="C92" s="22"/>
      <c r="D92" s="22"/>
      <c r="E92" s="22"/>
      <c r="F92" s="22"/>
      <c r="G92" s="24"/>
      <c r="H92" s="54"/>
      <c r="I92" s="22"/>
      <c r="J92" s="22"/>
      <c r="K92" s="22"/>
      <c r="L92" s="22"/>
      <c r="M92" s="23"/>
      <c r="N92" s="57"/>
      <c r="O92" s="57"/>
    </row>
    <row r="93" spans="1:15" ht="36" customHeight="1" x14ac:dyDescent="0.2">
      <c r="A93" s="5">
        <v>83</v>
      </c>
      <c r="B93" s="61"/>
      <c r="C93" s="22"/>
      <c r="D93" s="22"/>
      <c r="E93" s="22"/>
      <c r="F93" s="22"/>
      <c r="G93" s="24"/>
      <c r="H93" s="54"/>
      <c r="I93" s="22"/>
      <c r="J93" s="22"/>
      <c r="K93" s="22"/>
      <c r="L93" s="22"/>
      <c r="M93" s="23"/>
      <c r="N93" s="57"/>
      <c r="O93" s="57"/>
    </row>
    <row r="94" spans="1:15" ht="36" customHeight="1" x14ac:dyDescent="0.2">
      <c r="A94" s="5">
        <v>84</v>
      </c>
      <c r="B94" s="61"/>
      <c r="C94" s="22"/>
      <c r="D94" s="22"/>
      <c r="E94" s="22"/>
      <c r="F94" s="22"/>
      <c r="G94" s="24"/>
      <c r="H94" s="54"/>
      <c r="I94" s="22"/>
      <c r="J94" s="22"/>
      <c r="K94" s="22"/>
      <c r="L94" s="22"/>
      <c r="M94" s="23"/>
      <c r="N94" s="57"/>
      <c r="O94" s="57"/>
    </row>
    <row r="95" spans="1:15" ht="36" customHeight="1" thickBot="1" x14ac:dyDescent="0.25">
      <c r="A95" s="6">
        <v>85</v>
      </c>
      <c r="B95" s="62"/>
      <c r="C95" s="25"/>
      <c r="D95" s="25"/>
      <c r="E95" s="25"/>
      <c r="F95" s="25"/>
      <c r="G95" s="26"/>
      <c r="H95" s="55"/>
      <c r="I95" s="25"/>
      <c r="J95" s="25"/>
      <c r="K95" s="25"/>
      <c r="L95" s="25"/>
      <c r="M95" s="27"/>
      <c r="N95" s="58"/>
      <c r="O95" s="58"/>
    </row>
    <row r="96" spans="1:15" ht="36" customHeight="1" x14ac:dyDescent="0.2">
      <c r="A96" s="7">
        <v>86</v>
      </c>
      <c r="B96" s="60"/>
      <c r="C96" s="28"/>
      <c r="D96" s="28"/>
      <c r="E96" s="28"/>
      <c r="F96" s="28"/>
      <c r="G96" s="29"/>
      <c r="H96" s="53"/>
      <c r="I96" s="28"/>
      <c r="J96" s="28"/>
      <c r="K96" s="28"/>
      <c r="L96" s="28"/>
      <c r="M96" s="30"/>
      <c r="N96" s="56"/>
      <c r="O96" s="56"/>
    </row>
    <row r="97" spans="1:15" ht="36" customHeight="1" x14ac:dyDescent="0.2">
      <c r="A97" s="5">
        <v>87</v>
      </c>
      <c r="B97" s="61"/>
      <c r="C97" s="22"/>
      <c r="D97" s="22"/>
      <c r="E97" s="22"/>
      <c r="F97" s="22"/>
      <c r="G97" s="24"/>
      <c r="H97" s="54"/>
      <c r="I97" s="22"/>
      <c r="J97" s="22"/>
      <c r="K97" s="22"/>
      <c r="L97" s="22"/>
      <c r="M97" s="23"/>
      <c r="N97" s="57"/>
      <c r="O97" s="57"/>
    </row>
    <row r="98" spans="1:15" ht="36" customHeight="1" x14ac:dyDescent="0.2">
      <c r="A98" s="5">
        <v>88</v>
      </c>
      <c r="B98" s="61"/>
      <c r="C98" s="22"/>
      <c r="D98" s="22"/>
      <c r="E98" s="22"/>
      <c r="F98" s="22"/>
      <c r="G98" s="24"/>
      <c r="H98" s="54"/>
      <c r="I98" s="22"/>
      <c r="J98" s="22"/>
      <c r="K98" s="22"/>
      <c r="L98" s="22"/>
      <c r="M98" s="23"/>
      <c r="N98" s="57"/>
      <c r="O98" s="57"/>
    </row>
    <row r="99" spans="1:15" ht="36" customHeight="1" x14ac:dyDescent="0.2">
      <c r="A99" s="5">
        <v>89</v>
      </c>
      <c r="B99" s="61"/>
      <c r="C99" s="22"/>
      <c r="D99" s="22"/>
      <c r="E99" s="22"/>
      <c r="F99" s="22"/>
      <c r="G99" s="24"/>
      <c r="H99" s="54"/>
      <c r="I99" s="22"/>
      <c r="J99" s="22"/>
      <c r="K99" s="22"/>
      <c r="L99" s="22"/>
      <c r="M99" s="23"/>
      <c r="N99" s="57"/>
      <c r="O99" s="57"/>
    </row>
    <row r="100" spans="1:15" ht="36" customHeight="1" thickBot="1" x14ac:dyDescent="0.25">
      <c r="A100" s="6">
        <v>90</v>
      </c>
      <c r="B100" s="62"/>
      <c r="C100" s="25"/>
      <c r="D100" s="25"/>
      <c r="E100" s="25"/>
      <c r="F100" s="25"/>
      <c r="G100" s="26"/>
      <c r="H100" s="55"/>
      <c r="I100" s="25"/>
      <c r="J100" s="25"/>
      <c r="K100" s="25"/>
      <c r="L100" s="25"/>
      <c r="M100" s="27"/>
      <c r="N100" s="58"/>
      <c r="O100" s="58"/>
    </row>
    <row r="101" spans="1:15" ht="36" customHeight="1" x14ac:dyDescent="0.2">
      <c r="A101" s="7">
        <v>91</v>
      </c>
      <c r="B101" s="60"/>
      <c r="C101" s="28"/>
      <c r="D101" s="28"/>
      <c r="E101" s="28"/>
      <c r="F101" s="28"/>
      <c r="G101" s="29"/>
      <c r="H101" s="53"/>
      <c r="I101" s="28"/>
      <c r="J101" s="28"/>
      <c r="K101" s="28"/>
      <c r="L101" s="28"/>
      <c r="M101" s="30"/>
      <c r="N101" s="56"/>
      <c r="O101" s="56"/>
    </row>
    <row r="102" spans="1:15" ht="36" customHeight="1" x14ac:dyDescent="0.2">
      <c r="A102" s="5">
        <v>92</v>
      </c>
      <c r="B102" s="61"/>
      <c r="C102" s="22"/>
      <c r="D102" s="22"/>
      <c r="E102" s="22"/>
      <c r="F102" s="22"/>
      <c r="G102" s="24"/>
      <c r="H102" s="54"/>
      <c r="I102" s="22"/>
      <c r="J102" s="22"/>
      <c r="K102" s="22"/>
      <c r="L102" s="22"/>
      <c r="M102" s="23"/>
      <c r="N102" s="57"/>
      <c r="O102" s="57"/>
    </row>
    <row r="103" spans="1:15" ht="36" customHeight="1" x14ac:dyDescent="0.2">
      <c r="A103" s="5">
        <v>93</v>
      </c>
      <c r="B103" s="61"/>
      <c r="C103" s="22"/>
      <c r="D103" s="22"/>
      <c r="E103" s="22"/>
      <c r="F103" s="22"/>
      <c r="G103" s="24"/>
      <c r="H103" s="54"/>
      <c r="I103" s="22"/>
      <c r="J103" s="22"/>
      <c r="K103" s="22"/>
      <c r="L103" s="22"/>
      <c r="M103" s="23"/>
      <c r="N103" s="57"/>
      <c r="O103" s="57"/>
    </row>
    <row r="104" spans="1:15" ht="36" customHeight="1" x14ac:dyDescent="0.2">
      <c r="A104" s="5">
        <v>94</v>
      </c>
      <c r="B104" s="61"/>
      <c r="C104" s="22"/>
      <c r="D104" s="22"/>
      <c r="E104" s="22"/>
      <c r="F104" s="22"/>
      <c r="G104" s="24"/>
      <c r="H104" s="54"/>
      <c r="I104" s="22"/>
      <c r="J104" s="22"/>
      <c r="K104" s="22"/>
      <c r="L104" s="22"/>
      <c r="M104" s="23"/>
      <c r="N104" s="57"/>
      <c r="O104" s="57"/>
    </row>
    <row r="105" spans="1:15" ht="36" customHeight="1" thickBot="1" x14ac:dyDescent="0.25">
      <c r="A105" s="6">
        <v>95</v>
      </c>
      <c r="B105" s="62"/>
      <c r="C105" s="25"/>
      <c r="D105" s="25"/>
      <c r="E105" s="25"/>
      <c r="F105" s="25"/>
      <c r="G105" s="26"/>
      <c r="H105" s="55"/>
      <c r="I105" s="25"/>
      <c r="J105" s="25"/>
      <c r="K105" s="25"/>
      <c r="L105" s="25"/>
      <c r="M105" s="27"/>
      <c r="N105" s="58"/>
      <c r="O105" s="58"/>
    </row>
    <row r="106" spans="1:15" ht="36" customHeight="1" x14ac:dyDescent="0.2">
      <c r="A106" s="7">
        <v>96</v>
      </c>
      <c r="B106" s="60"/>
      <c r="C106" s="28"/>
      <c r="D106" s="28"/>
      <c r="E106" s="28"/>
      <c r="F106" s="28"/>
      <c r="G106" s="29"/>
      <c r="H106" s="53"/>
      <c r="I106" s="28"/>
      <c r="J106" s="28"/>
      <c r="K106" s="28"/>
      <c r="L106" s="28"/>
      <c r="M106" s="30"/>
      <c r="N106" s="56"/>
      <c r="O106" s="56"/>
    </row>
    <row r="107" spans="1:15" ht="36" customHeight="1" x14ac:dyDescent="0.2">
      <c r="A107" s="5">
        <v>97</v>
      </c>
      <c r="B107" s="61"/>
      <c r="C107" s="22"/>
      <c r="D107" s="22"/>
      <c r="E107" s="22"/>
      <c r="F107" s="22"/>
      <c r="G107" s="24"/>
      <c r="H107" s="54"/>
      <c r="I107" s="22"/>
      <c r="J107" s="22"/>
      <c r="K107" s="22"/>
      <c r="L107" s="22"/>
      <c r="M107" s="23"/>
      <c r="N107" s="57"/>
      <c r="O107" s="57"/>
    </row>
    <row r="108" spans="1:15" ht="36" customHeight="1" x14ac:dyDescent="0.2">
      <c r="A108" s="5">
        <v>98</v>
      </c>
      <c r="B108" s="61"/>
      <c r="C108" s="22"/>
      <c r="D108" s="22"/>
      <c r="E108" s="22"/>
      <c r="F108" s="22"/>
      <c r="G108" s="24"/>
      <c r="H108" s="54"/>
      <c r="I108" s="22"/>
      <c r="J108" s="22"/>
      <c r="K108" s="22"/>
      <c r="L108" s="22"/>
      <c r="M108" s="23"/>
      <c r="N108" s="57"/>
      <c r="O108" s="57"/>
    </row>
    <row r="109" spans="1:15" ht="36" customHeight="1" x14ac:dyDescent="0.2">
      <c r="A109" s="5">
        <v>99</v>
      </c>
      <c r="B109" s="61"/>
      <c r="C109" s="22"/>
      <c r="D109" s="22"/>
      <c r="E109" s="22"/>
      <c r="F109" s="22"/>
      <c r="G109" s="24"/>
      <c r="H109" s="54"/>
      <c r="I109" s="22"/>
      <c r="J109" s="22"/>
      <c r="K109" s="22"/>
      <c r="L109" s="22"/>
      <c r="M109" s="23"/>
      <c r="N109" s="57"/>
      <c r="O109" s="57"/>
    </row>
    <row r="110" spans="1:15" ht="36" customHeight="1" thickBot="1" x14ac:dyDescent="0.25">
      <c r="A110" s="6">
        <v>100</v>
      </c>
      <c r="B110" s="62"/>
      <c r="C110" s="25"/>
      <c r="D110" s="25"/>
      <c r="E110" s="25"/>
      <c r="F110" s="25"/>
      <c r="G110" s="26"/>
      <c r="H110" s="55"/>
      <c r="I110" s="25"/>
      <c r="J110" s="25"/>
      <c r="K110" s="25"/>
      <c r="L110" s="25"/>
      <c r="M110" s="27"/>
      <c r="N110" s="58"/>
      <c r="O110" s="58"/>
    </row>
    <row r="111" spans="1:15" ht="36" customHeight="1" x14ac:dyDescent="0.2">
      <c r="A111" s="7">
        <v>101</v>
      </c>
      <c r="B111" s="60"/>
      <c r="C111" s="28"/>
      <c r="D111" s="28"/>
      <c r="E111" s="28"/>
      <c r="F111" s="28"/>
      <c r="G111" s="29"/>
      <c r="H111" s="53"/>
      <c r="I111" s="28"/>
      <c r="J111" s="28"/>
      <c r="K111" s="28"/>
      <c r="L111" s="28"/>
      <c r="M111" s="30"/>
      <c r="N111" s="56"/>
      <c r="O111" s="56"/>
    </row>
    <row r="112" spans="1:15" ht="36" customHeight="1" x14ac:dyDescent="0.2">
      <c r="A112" s="5">
        <v>102</v>
      </c>
      <c r="B112" s="61"/>
      <c r="C112" s="22"/>
      <c r="D112" s="22"/>
      <c r="E112" s="22"/>
      <c r="F112" s="22"/>
      <c r="G112" s="24"/>
      <c r="H112" s="54"/>
      <c r="I112" s="22"/>
      <c r="J112" s="22"/>
      <c r="K112" s="22"/>
      <c r="L112" s="22"/>
      <c r="M112" s="23"/>
      <c r="N112" s="57"/>
      <c r="O112" s="57"/>
    </row>
    <row r="113" spans="1:15" ht="36" customHeight="1" x14ac:dyDescent="0.2">
      <c r="A113" s="5">
        <v>103</v>
      </c>
      <c r="B113" s="61"/>
      <c r="C113" s="22"/>
      <c r="D113" s="22"/>
      <c r="E113" s="22"/>
      <c r="F113" s="22"/>
      <c r="G113" s="24"/>
      <c r="H113" s="54"/>
      <c r="I113" s="22"/>
      <c r="J113" s="22"/>
      <c r="K113" s="22"/>
      <c r="L113" s="22"/>
      <c r="M113" s="23"/>
      <c r="N113" s="57"/>
      <c r="O113" s="57"/>
    </row>
    <row r="114" spans="1:15" ht="36" customHeight="1" x14ac:dyDescent="0.2">
      <c r="A114" s="5">
        <v>104</v>
      </c>
      <c r="B114" s="61"/>
      <c r="C114" s="22"/>
      <c r="D114" s="22"/>
      <c r="E114" s="22"/>
      <c r="F114" s="22"/>
      <c r="G114" s="24"/>
      <c r="H114" s="54"/>
      <c r="I114" s="22"/>
      <c r="J114" s="22"/>
      <c r="K114" s="22"/>
      <c r="L114" s="22"/>
      <c r="M114" s="23"/>
      <c r="N114" s="57"/>
      <c r="O114" s="57"/>
    </row>
    <row r="115" spans="1:15" ht="36" customHeight="1" thickBot="1" x14ac:dyDescent="0.25">
      <c r="A115" s="6">
        <v>105</v>
      </c>
      <c r="B115" s="62"/>
      <c r="C115" s="25"/>
      <c r="D115" s="25"/>
      <c r="E115" s="25"/>
      <c r="F115" s="25"/>
      <c r="G115" s="26"/>
      <c r="H115" s="55"/>
      <c r="I115" s="25"/>
      <c r="J115" s="25"/>
      <c r="K115" s="25"/>
      <c r="L115" s="25"/>
      <c r="M115" s="27"/>
      <c r="N115" s="58"/>
      <c r="O115" s="58"/>
    </row>
    <row r="116" spans="1:15" ht="36" customHeight="1" x14ac:dyDescent="0.2">
      <c r="A116" s="7">
        <v>106</v>
      </c>
      <c r="B116" s="60"/>
      <c r="C116" s="28"/>
      <c r="D116" s="28"/>
      <c r="E116" s="28"/>
      <c r="F116" s="28"/>
      <c r="G116" s="29"/>
      <c r="H116" s="53"/>
      <c r="I116" s="28"/>
      <c r="J116" s="28"/>
      <c r="K116" s="28"/>
      <c r="L116" s="28"/>
      <c r="M116" s="30"/>
      <c r="N116" s="56"/>
      <c r="O116" s="56"/>
    </row>
    <row r="117" spans="1:15" ht="36" customHeight="1" x14ac:dyDescent="0.2">
      <c r="A117" s="5">
        <v>107</v>
      </c>
      <c r="B117" s="61"/>
      <c r="C117" s="22"/>
      <c r="D117" s="22"/>
      <c r="E117" s="22"/>
      <c r="F117" s="22"/>
      <c r="G117" s="24"/>
      <c r="H117" s="54"/>
      <c r="I117" s="22"/>
      <c r="J117" s="22"/>
      <c r="K117" s="22"/>
      <c r="L117" s="22"/>
      <c r="M117" s="23"/>
      <c r="N117" s="57"/>
      <c r="O117" s="57"/>
    </row>
    <row r="118" spans="1:15" ht="36" customHeight="1" x14ac:dyDescent="0.2">
      <c r="A118" s="5">
        <v>108</v>
      </c>
      <c r="B118" s="61"/>
      <c r="C118" s="22"/>
      <c r="D118" s="22"/>
      <c r="E118" s="22"/>
      <c r="F118" s="22"/>
      <c r="G118" s="24"/>
      <c r="H118" s="54"/>
      <c r="I118" s="22"/>
      <c r="J118" s="22"/>
      <c r="K118" s="22"/>
      <c r="L118" s="22"/>
      <c r="M118" s="23"/>
      <c r="N118" s="57"/>
      <c r="O118" s="57"/>
    </row>
    <row r="119" spans="1:15" ht="36" customHeight="1" x14ac:dyDescent="0.2">
      <c r="A119" s="5">
        <v>109</v>
      </c>
      <c r="B119" s="61"/>
      <c r="C119" s="22"/>
      <c r="D119" s="22"/>
      <c r="E119" s="22"/>
      <c r="F119" s="22"/>
      <c r="G119" s="24"/>
      <c r="H119" s="54"/>
      <c r="I119" s="22"/>
      <c r="J119" s="22"/>
      <c r="K119" s="22"/>
      <c r="L119" s="22"/>
      <c r="M119" s="23"/>
      <c r="N119" s="57"/>
      <c r="O119" s="57"/>
    </row>
    <row r="120" spans="1:15" ht="36" customHeight="1" thickBot="1" x14ac:dyDescent="0.25">
      <c r="A120" s="6">
        <v>110</v>
      </c>
      <c r="B120" s="62"/>
      <c r="C120" s="25"/>
      <c r="D120" s="25"/>
      <c r="E120" s="25"/>
      <c r="F120" s="25"/>
      <c r="G120" s="26"/>
      <c r="H120" s="55"/>
      <c r="I120" s="25"/>
      <c r="J120" s="25"/>
      <c r="K120" s="25"/>
      <c r="L120" s="25"/>
      <c r="M120" s="27"/>
      <c r="N120" s="58"/>
      <c r="O120" s="58"/>
    </row>
    <row r="121" spans="1:15" ht="36" customHeight="1" x14ac:dyDescent="0.2">
      <c r="A121" s="7">
        <v>111</v>
      </c>
      <c r="B121" s="60"/>
      <c r="C121" s="28"/>
      <c r="D121" s="28"/>
      <c r="E121" s="28"/>
      <c r="F121" s="28"/>
      <c r="G121" s="29"/>
      <c r="H121" s="53"/>
      <c r="I121" s="28"/>
      <c r="J121" s="28"/>
      <c r="K121" s="28"/>
      <c r="L121" s="28"/>
      <c r="M121" s="30"/>
      <c r="N121" s="56"/>
      <c r="O121" s="56"/>
    </row>
    <row r="122" spans="1:15" ht="36" customHeight="1" x14ac:dyDescent="0.2">
      <c r="A122" s="5">
        <v>112</v>
      </c>
      <c r="B122" s="61"/>
      <c r="C122" s="22"/>
      <c r="D122" s="22"/>
      <c r="E122" s="22"/>
      <c r="F122" s="22"/>
      <c r="G122" s="24"/>
      <c r="H122" s="54"/>
      <c r="I122" s="22"/>
      <c r="J122" s="22"/>
      <c r="K122" s="22"/>
      <c r="L122" s="22"/>
      <c r="M122" s="23"/>
      <c r="N122" s="57"/>
      <c r="O122" s="57"/>
    </row>
    <row r="123" spans="1:15" ht="36" customHeight="1" x14ac:dyDescent="0.2">
      <c r="A123" s="5">
        <v>113</v>
      </c>
      <c r="B123" s="61"/>
      <c r="C123" s="22"/>
      <c r="D123" s="22"/>
      <c r="E123" s="22"/>
      <c r="F123" s="22"/>
      <c r="G123" s="24"/>
      <c r="H123" s="54"/>
      <c r="I123" s="22"/>
      <c r="J123" s="22"/>
      <c r="K123" s="22"/>
      <c r="L123" s="22"/>
      <c r="M123" s="23"/>
      <c r="N123" s="57"/>
      <c r="O123" s="57"/>
    </row>
    <row r="124" spans="1:15" ht="36" customHeight="1" x14ac:dyDescent="0.2">
      <c r="A124" s="5">
        <v>114</v>
      </c>
      <c r="B124" s="61"/>
      <c r="C124" s="22"/>
      <c r="D124" s="22"/>
      <c r="E124" s="22"/>
      <c r="F124" s="22"/>
      <c r="G124" s="24"/>
      <c r="H124" s="54"/>
      <c r="I124" s="22"/>
      <c r="J124" s="22"/>
      <c r="K124" s="22"/>
      <c r="L124" s="22"/>
      <c r="M124" s="23"/>
      <c r="N124" s="57"/>
      <c r="O124" s="57"/>
    </row>
    <row r="125" spans="1:15" ht="36" customHeight="1" thickBot="1" x14ac:dyDescent="0.25">
      <c r="A125" s="6">
        <v>115</v>
      </c>
      <c r="B125" s="62"/>
      <c r="C125" s="25"/>
      <c r="D125" s="25"/>
      <c r="E125" s="25"/>
      <c r="F125" s="25"/>
      <c r="G125" s="26"/>
      <c r="H125" s="55"/>
      <c r="I125" s="25"/>
      <c r="J125" s="25"/>
      <c r="K125" s="25"/>
      <c r="L125" s="25"/>
      <c r="M125" s="27"/>
      <c r="N125" s="58"/>
      <c r="O125" s="58"/>
    </row>
    <row r="126" spans="1:15" ht="36" customHeight="1" x14ac:dyDescent="0.2">
      <c r="A126" s="7">
        <v>116</v>
      </c>
      <c r="B126" s="60"/>
      <c r="C126" s="28"/>
      <c r="D126" s="28"/>
      <c r="E126" s="28"/>
      <c r="F126" s="28"/>
      <c r="G126" s="29"/>
      <c r="H126" s="53"/>
      <c r="I126" s="28"/>
      <c r="J126" s="28"/>
      <c r="K126" s="28"/>
      <c r="L126" s="28"/>
      <c r="M126" s="30"/>
      <c r="N126" s="56"/>
      <c r="O126" s="56"/>
    </row>
    <row r="127" spans="1:15" ht="36" customHeight="1" x14ac:dyDescent="0.2">
      <c r="A127" s="5">
        <v>117</v>
      </c>
      <c r="B127" s="61"/>
      <c r="C127" s="22"/>
      <c r="D127" s="22"/>
      <c r="E127" s="22"/>
      <c r="F127" s="22"/>
      <c r="G127" s="24"/>
      <c r="H127" s="54"/>
      <c r="I127" s="22"/>
      <c r="J127" s="22"/>
      <c r="K127" s="22"/>
      <c r="L127" s="22"/>
      <c r="M127" s="23"/>
      <c r="N127" s="57"/>
      <c r="O127" s="57"/>
    </row>
    <row r="128" spans="1:15" ht="36" customHeight="1" x14ac:dyDescent="0.2">
      <c r="A128" s="5">
        <v>118</v>
      </c>
      <c r="B128" s="61"/>
      <c r="C128" s="22"/>
      <c r="D128" s="22"/>
      <c r="E128" s="22"/>
      <c r="F128" s="22"/>
      <c r="G128" s="24"/>
      <c r="H128" s="54"/>
      <c r="I128" s="22"/>
      <c r="J128" s="22"/>
      <c r="K128" s="22"/>
      <c r="L128" s="22"/>
      <c r="M128" s="23"/>
      <c r="N128" s="57"/>
      <c r="O128" s="57"/>
    </row>
    <row r="129" spans="1:15" ht="36" customHeight="1" x14ac:dyDescent="0.2">
      <c r="A129" s="5">
        <v>119</v>
      </c>
      <c r="B129" s="61"/>
      <c r="C129" s="22"/>
      <c r="D129" s="22"/>
      <c r="E129" s="22"/>
      <c r="F129" s="22"/>
      <c r="G129" s="24"/>
      <c r="H129" s="54"/>
      <c r="I129" s="22"/>
      <c r="J129" s="22"/>
      <c r="K129" s="22"/>
      <c r="L129" s="22"/>
      <c r="M129" s="23"/>
      <c r="N129" s="57"/>
      <c r="O129" s="57"/>
    </row>
    <row r="130" spans="1:15" ht="36" customHeight="1" thickBot="1" x14ac:dyDescent="0.25">
      <c r="A130" s="6">
        <v>120</v>
      </c>
      <c r="B130" s="62"/>
      <c r="C130" s="25"/>
      <c r="D130" s="25"/>
      <c r="E130" s="25"/>
      <c r="F130" s="25"/>
      <c r="G130" s="26"/>
      <c r="H130" s="55"/>
      <c r="I130" s="25"/>
      <c r="J130" s="25"/>
      <c r="K130" s="25"/>
      <c r="L130" s="25"/>
      <c r="M130" s="27"/>
      <c r="N130" s="58"/>
      <c r="O130" s="58"/>
    </row>
    <row r="131" spans="1:15" ht="36" customHeight="1" x14ac:dyDescent="0.2">
      <c r="A131" s="7">
        <v>121</v>
      </c>
      <c r="B131" s="60"/>
      <c r="C131" s="28"/>
      <c r="D131" s="28"/>
      <c r="E131" s="28"/>
      <c r="F131" s="28"/>
      <c r="G131" s="29"/>
      <c r="H131" s="53"/>
      <c r="I131" s="28"/>
      <c r="J131" s="28"/>
      <c r="K131" s="28"/>
      <c r="L131" s="28"/>
      <c r="M131" s="30"/>
      <c r="N131" s="56"/>
      <c r="O131" s="56"/>
    </row>
    <row r="132" spans="1:15" ht="36" customHeight="1" x14ac:dyDescent="0.2">
      <c r="A132" s="5">
        <v>122</v>
      </c>
      <c r="B132" s="61"/>
      <c r="C132" s="22"/>
      <c r="D132" s="22"/>
      <c r="E132" s="22"/>
      <c r="F132" s="22"/>
      <c r="G132" s="24"/>
      <c r="H132" s="54"/>
      <c r="I132" s="22"/>
      <c r="J132" s="22"/>
      <c r="K132" s="22"/>
      <c r="L132" s="22"/>
      <c r="M132" s="23"/>
      <c r="N132" s="57"/>
      <c r="O132" s="57"/>
    </row>
    <row r="133" spans="1:15" ht="36" customHeight="1" x14ac:dyDescent="0.2">
      <c r="A133" s="5">
        <v>123</v>
      </c>
      <c r="B133" s="61"/>
      <c r="C133" s="22"/>
      <c r="D133" s="22"/>
      <c r="E133" s="22"/>
      <c r="F133" s="22"/>
      <c r="G133" s="24"/>
      <c r="H133" s="54"/>
      <c r="I133" s="22"/>
      <c r="J133" s="22"/>
      <c r="K133" s="22"/>
      <c r="L133" s="22"/>
      <c r="M133" s="23"/>
      <c r="N133" s="57"/>
      <c r="O133" s="57"/>
    </row>
    <row r="134" spans="1:15" ht="36" customHeight="1" x14ac:dyDescent="0.2">
      <c r="A134" s="5">
        <v>124</v>
      </c>
      <c r="B134" s="61"/>
      <c r="C134" s="22"/>
      <c r="D134" s="22"/>
      <c r="E134" s="22"/>
      <c r="F134" s="22"/>
      <c r="G134" s="24"/>
      <c r="H134" s="54"/>
      <c r="I134" s="22"/>
      <c r="J134" s="22"/>
      <c r="K134" s="22"/>
      <c r="L134" s="22"/>
      <c r="M134" s="23"/>
      <c r="N134" s="57"/>
      <c r="O134" s="57"/>
    </row>
    <row r="135" spans="1:15" ht="36" customHeight="1" thickBot="1" x14ac:dyDescent="0.25">
      <c r="A135" s="6">
        <v>125</v>
      </c>
      <c r="B135" s="62"/>
      <c r="C135" s="25"/>
      <c r="D135" s="25"/>
      <c r="E135" s="25"/>
      <c r="F135" s="25"/>
      <c r="G135" s="26"/>
      <c r="H135" s="55"/>
      <c r="I135" s="25"/>
      <c r="J135" s="25"/>
      <c r="K135" s="25"/>
      <c r="L135" s="25"/>
      <c r="M135" s="27"/>
      <c r="N135" s="58"/>
      <c r="O135" s="58"/>
    </row>
    <row r="136" spans="1:15" ht="36" customHeight="1" x14ac:dyDescent="0.2">
      <c r="A136" s="7">
        <v>126</v>
      </c>
      <c r="B136" s="60"/>
      <c r="C136" s="28"/>
      <c r="D136" s="28"/>
      <c r="E136" s="28"/>
      <c r="F136" s="28"/>
      <c r="G136" s="29"/>
      <c r="H136" s="53"/>
      <c r="I136" s="28"/>
      <c r="J136" s="28"/>
      <c r="K136" s="28"/>
      <c r="L136" s="28"/>
      <c r="M136" s="30"/>
      <c r="N136" s="56"/>
      <c r="O136" s="56"/>
    </row>
    <row r="137" spans="1:15" ht="36" customHeight="1" x14ac:dyDescent="0.2">
      <c r="A137" s="5">
        <v>127</v>
      </c>
      <c r="B137" s="61"/>
      <c r="C137" s="22"/>
      <c r="D137" s="22"/>
      <c r="E137" s="22"/>
      <c r="F137" s="22"/>
      <c r="G137" s="24"/>
      <c r="H137" s="54"/>
      <c r="I137" s="22"/>
      <c r="J137" s="22"/>
      <c r="K137" s="22"/>
      <c r="L137" s="22"/>
      <c r="M137" s="23"/>
      <c r="N137" s="57"/>
      <c r="O137" s="57"/>
    </row>
    <row r="138" spans="1:15" ht="36" customHeight="1" x14ac:dyDescent="0.2">
      <c r="A138" s="5">
        <v>128</v>
      </c>
      <c r="B138" s="61"/>
      <c r="C138" s="22"/>
      <c r="D138" s="22"/>
      <c r="E138" s="22"/>
      <c r="F138" s="22"/>
      <c r="G138" s="24"/>
      <c r="H138" s="54"/>
      <c r="I138" s="22"/>
      <c r="J138" s="22"/>
      <c r="K138" s="22"/>
      <c r="L138" s="22"/>
      <c r="M138" s="23"/>
      <c r="N138" s="57"/>
      <c r="O138" s="57"/>
    </row>
    <row r="139" spans="1:15" ht="36" customHeight="1" x14ac:dyDescent="0.2">
      <c r="A139" s="5">
        <v>129</v>
      </c>
      <c r="B139" s="61"/>
      <c r="C139" s="22"/>
      <c r="D139" s="22"/>
      <c r="E139" s="22"/>
      <c r="F139" s="22"/>
      <c r="G139" s="24"/>
      <c r="H139" s="54"/>
      <c r="I139" s="22"/>
      <c r="J139" s="22"/>
      <c r="K139" s="22"/>
      <c r="L139" s="22"/>
      <c r="M139" s="23"/>
      <c r="N139" s="57"/>
      <c r="O139" s="57"/>
    </row>
    <row r="140" spans="1:15" ht="36" customHeight="1" thickBot="1" x14ac:dyDescent="0.25">
      <c r="A140" s="6">
        <v>130</v>
      </c>
      <c r="B140" s="62"/>
      <c r="C140" s="25"/>
      <c r="D140" s="25"/>
      <c r="E140" s="25"/>
      <c r="F140" s="25"/>
      <c r="G140" s="26"/>
      <c r="H140" s="55"/>
      <c r="I140" s="25"/>
      <c r="J140" s="25"/>
      <c r="K140" s="25"/>
      <c r="L140" s="25"/>
      <c r="M140" s="27"/>
      <c r="N140" s="58"/>
      <c r="O140" s="58"/>
    </row>
    <row r="141" spans="1:15" ht="36" customHeight="1" x14ac:dyDescent="0.2">
      <c r="A141" s="7">
        <v>131</v>
      </c>
      <c r="B141" s="60"/>
      <c r="C141" s="28"/>
      <c r="D141" s="28"/>
      <c r="E141" s="28"/>
      <c r="F141" s="28"/>
      <c r="G141" s="29"/>
      <c r="H141" s="53"/>
      <c r="I141" s="28"/>
      <c r="J141" s="28"/>
      <c r="K141" s="28"/>
      <c r="L141" s="28"/>
      <c r="M141" s="30"/>
      <c r="N141" s="56"/>
      <c r="O141" s="56"/>
    </row>
    <row r="142" spans="1:15" ht="36" customHeight="1" x14ac:dyDescent="0.2">
      <c r="A142" s="5">
        <v>132</v>
      </c>
      <c r="B142" s="61"/>
      <c r="C142" s="22"/>
      <c r="D142" s="22"/>
      <c r="E142" s="22"/>
      <c r="F142" s="22"/>
      <c r="G142" s="24"/>
      <c r="H142" s="54"/>
      <c r="I142" s="22"/>
      <c r="J142" s="22"/>
      <c r="K142" s="22"/>
      <c r="L142" s="22"/>
      <c r="M142" s="23"/>
      <c r="N142" s="57"/>
      <c r="O142" s="57"/>
    </row>
    <row r="143" spans="1:15" ht="36" customHeight="1" x14ac:dyDescent="0.2">
      <c r="A143" s="5">
        <v>133</v>
      </c>
      <c r="B143" s="61"/>
      <c r="C143" s="22"/>
      <c r="D143" s="22"/>
      <c r="E143" s="22"/>
      <c r="F143" s="22"/>
      <c r="G143" s="24"/>
      <c r="H143" s="54"/>
      <c r="I143" s="22"/>
      <c r="J143" s="22"/>
      <c r="K143" s="22"/>
      <c r="L143" s="22"/>
      <c r="M143" s="23"/>
      <c r="N143" s="57"/>
      <c r="O143" s="57"/>
    </row>
    <row r="144" spans="1:15" ht="36" customHeight="1" x14ac:dyDescent="0.2">
      <c r="A144" s="5">
        <v>134</v>
      </c>
      <c r="B144" s="61"/>
      <c r="C144" s="22"/>
      <c r="D144" s="22"/>
      <c r="E144" s="22"/>
      <c r="F144" s="22"/>
      <c r="G144" s="24"/>
      <c r="H144" s="54"/>
      <c r="I144" s="22"/>
      <c r="J144" s="22"/>
      <c r="K144" s="22"/>
      <c r="L144" s="22"/>
      <c r="M144" s="23"/>
      <c r="N144" s="57"/>
      <c r="O144" s="57"/>
    </row>
    <row r="145" spans="1:15" ht="36" customHeight="1" thickBot="1" x14ac:dyDescent="0.25">
      <c r="A145" s="6">
        <v>135</v>
      </c>
      <c r="B145" s="62"/>
      <c r="C145" s="25"/>
      <c r="D145" s="25"/>
      <c r="E145" s="25"/>
      <c r="F145" s="25"/>
      <c r="G145" s="26"/>
      <c r="H145" s="55"/>
      <c r="I145" s="25"/>
      <c r="J145" s="25"/>
      <c r="K145" s="25"/>
      <c r="L145" s="25"/>
      <c r="M145" s="27"/>
      <c r="N145" s="58"/>
      <c r="O145" s="58"/>
    </row>
    <row r="146" spans="1:15" ht="36" customHeight="1" x14ac:dyDescent="0.2">
      <c r="A146" s="7">
        <v>136</v>
      </c>
      <c r="B146" s="60"/>
      <c r="C146" s="28"/>
      <c r="D146" s="28"/>
      <c r="E146" s="28"/>
      <c r="F146" s="28"/>
      <c r="G146" s="29"/>
      <c r="H146" s="53"/>
      <c r="I146" s="28"/>
      <c r="J146" s="28"/>
      <c r="K146" s="28"/>
      <c r="L146" s="28"/>
      <c r="M146" s="30"/>
      <c r="N146" s="56"/>
      <c r="O146" s="56"/>
    </row>
    <row r="147" spans="1:15" ht="36" customHeight="1" x14ac:dyDescent="0.2">
      <c r="A147" s="5">
        <v>137</v>
      </c>
      <c r="B147" s="61"/>
      <c r="C147" s="22"/>
      <c r="D147" s="22"/>
      <c r="E147" s="22"/>
      <c r="F147" s="22"/>
      <c r="G147" s="24"/>
      <c r="H147" s="54"/>
      <c r="I147" s="22"/>
      <c r="J147" s="22"/>
      <c r="K147" s="22"/>
      <c r="L147" s="22"/>
      <c r="M147" s="23"/>
      <c r="N147" s="57"/>
      <c r="O147" s="57"/>
    </row>
    <row r="148" spans="1:15" ht="36" customHeight="1" x14ac:dyDescent="0.2">
      <c r="A148" s="5">
        <v>138</v>
      </c>
      <c r="B148" s="61"/>
      <c r="C148" s="22"/>
      <c r="D148" s="22"/>
      <c r="E148" s="22"/>
      <c r="F148" s="22"/>
      <c r="G148" s="24"/>
      <c r="H148" s="54"/>
      <c r="I148" s="22"/>
      <c r="J148" s="22"/>
      <c r="K148" s="22"/>
      <c r="L148" s="22"/>
      <c r="M148" s="23"/>
      <c r="N148" s="57"/>
      <c r="O148" s="57"/>
    </row>
    <row r="149" spans="1:15" ht="36" customHeight="1" x14ac:dyDescent="0.2">
      <c r="A149" s="5">
        <v>139</v>
      </c>
      <c r="B149" s="61"/>
      <c r="C149" s="22"/>
      <c r="D149" s="22"/>
      <c r="E149" s="22"/>
      <c r="F149" s="22"/>
      <c r="G149" s="24"/>
      <c r="H149" s="54"/>
      <c r="I149" s="22"/>
      <c r="J149" s="22"/>
      <c r="K149" s="22"/>
      <c r="L149" s="22"/>
      <c r="M149" s="23"/>
      <c r="N149" s="57"/>
      <c r="O149" s="57"/>
    </row>
    <row r="150" spans="1:15" ht="36" customHeight="1" thickBot="1" x14ac:dyDescent="0.25">
      <c r="A150" s="6">
        <v>140</v>
      </c>
      <c r="B150" s="62"/>
      <c r="C150" s="25"/>
      <c r="D150" s="25"/>
      <c r="E150" s="25"/>
      <c r="F150" s="25"/>
      <c r="G150" s="26"/>
      <c r="H150" s="55"/>
      <c r="I150" s="25"/>
      <c r="J150" s="25"/>
      <c r="K150" s="25"/>
      <c r="L150" s="25"/>
      <c r="M150" s="27"/>
      <c r="N150" s="58"/>
      <c r="O150" s="58"/>
    </row>
    <row r="151" spans="1:15" ht="36" customHeight="1" x14ac:dyDescent="0.2">
      <c r="A151" s="7">
        <v>141</v>
      </c>
      <c r="B151" s="60"/>
      <c r="C151" s="28"/>
      <c r="D151" s="28"/>
      <c r="E151" s="28"/>
      <c r="F151" s="28"/>
      <c r="G151" s="29"/>
      <c r="H151" s="53"/>
      <c r="I151" s="28"/>
      <c r="J151" s="28"/>
      <c r="K151" s="28"/>
      <c r="L151" s="28"/>
      <c r="M151" s="30"/>
      <c r="N151" s="56"/>
      <c r="O151" s="56"/>
    </row>
    <row r="152" spans="1:15" ht="36" customHeight="1" x14ac:dyDescent="0.2">
      <c r="A152" s="5">
        <v>142</v>
      </c>
      <c r="B152" s="61"/>
      <c r="C152" s="22"/>
      <c r="D152" s="22"/>
      <c r="E152" s="22"/>
      <c r="F152" s="22"/>
      <c r="G152" s="24"/>
      <c r="H152" s="54"/>
      <c r="I152" s="22"/>
      <c r="J152" s="22"/>
      <c r="K152" s="22"/>
      <c r="L152" s="22"/>
      <c r="M152" s="23"/>
      <c r="N152" s="57"/>
      <c r="O152" s="57"/>
    </row>
    <row r="153" spans="1:15" ht="36" customHeight="1" x14ac:dyDescent="0.2">
      <c r="A153" s="5">
        <v>143</v>
      </c>
      <c r="B153" s="61"/>
      <c r="C153" s="22"/>
      <c r="D153" s="22"/>
      <c r="E153" s="22"/>
      <c r="F153" s="22"/>
      <c r="G153" s="24"/>
      <c r="H153" s="54"/>
      <c r="I153" s="22"/>
      <c r="J153" s="22"/>
      <c r="K153" s="22"/>
      <c r="L153" s="22"/>
      <c r="M153" s="23"/>
      <c r="N153" s="57"/>
      <c r="O153" s="57"/>
    </row>
    <row r="154" spans="1:15" ht="36" customHeight="1" x14ac:dyDescent="0.2">
      <c r="A154" s="5">
        <v>144</v>
      </c>
      <c r="B154" s="61"/>
      <c r="C154" s="22"/>
      <c r="D154" s="22"/>
      <c r="E154" s="22"/>
      <c r="F154" s="22"/>
      <c r="G154" s="24"/>
      <c r="H154" s="54"/>
      <c r="I154" s="22"/>
      <c r="J154" s="22"/>
      <c r="K154" s="22"/>
      <c r="L154" s="22"/>
      <c r="M154" s="23"/>
      <c r="N154" s="57"/>
      <c r="O154" s="57"/>
    </row>
    <row r="155" spans="1:15" ht="36" customHeight="1" thickBot="1" x14ac:dyDescent="0.25">
      <c r="A155" s="6">
        <v>145</v>
      </c>
      <c r="B155" s="62"/>
      <c r="C155" s="25"/>
      <c r="D155" s="25"/>
      <c r="E155" s="25"/>
      <c r="F155" s="25"/>
      <c r="G155" s="26"/>
      <c r="H155" s="55"/>
      <c r="I155" s="25"/>
      <c r="J155" s="25"/>
      <c r="K155" s="25"/>
      <c r="L155" s="25"/>
      <c r="M155" s="27"/>
      <c r="N155" s="58"/>
      <c r="O155" s="58"/>
    </row>
    <row r="156" spans="1:15" ht="36" customHeight="1" x14ac:dyDescent="0.2">
      <c r="A156" s="7">
        <v>146</v>
      </c>
      <c r="B156" s="60"/>
      <c r="C156" s="28"/>
      <c r="D156" s="28"/>
      <c r="E156" s="28"/>
      <c r="F156" s="28"/>
      <c r="G156" s="29"/>
      <c r="H156" s="53"/>
      <c r="I156" s="28"/>
      <c r="J156" s="28"/>
      <c r="K156" s="28"/>
      <c r="L156" s="28"/>
      <c r="M156" s="30"/>
      <c r="N156" s="56"/>
      <c r="O156" s="56"/>
    </row>
    <row r="157" spans="1:15" ht="36" customHeight="1" x14ac:dyDescent="0.2">
      <c r="A157" s="5">
        <v>147</v>
      </c>
      <c r="B157" s="61"/>
      <c r="C157" s="22"/>
      <c r="D157" s="22"/>
      <c r="E157" s="22"/>
      <c r="F157" s="22"/>
      <c r="G157" s="24"/>
      <c r="H157" s="54"/>
      <c r="I157" s="22"/>
      <c r="J157" s="22"/>
      <c r="K157" s="22"/>
      <c r="L157" s="22"/>
      <c r="M157" s="23"/>
      <c r="N157" s="57"/>
      <c r="O157" s="57"/>
    </row>
    <row r="158" spans="1:15" ht="36" customHeight="1" x14ac:dyDescent="0.2">
      <c r="A158" s="5">
        <v>148</v>
      </c>
      <c r="B158" s="61"/>
      <c r="C158" s="22"/>
      <c r="D158" s="22"/>
      <c r="E158" s="22"/>
      <c r="F158" s="22"/>
      <c r="G158" s="24"/>
      <c r="H158" s="54"/>
      <c r="I158" s="22"/>
      <c r="J158" s="22"/>
      <c r="K158" s="22"/>
      <c r="L158" s="22"/>
      <c r="M158" s="23"/>
      <c r="N158" s="57"/>
      <c r="O158" s="57"/>
    </row>
    <row r="159" spans="1:15" ht="36" customHeight="1" x14ac:dyDescent="0.2">
      <c r="A159" s="5">
        <v>149</v>
      </c>
      <c r="B159" s="61"/>
      <c r="C159" s="22"/>
      <c r="D159" s="22"/>
      <c r="E159" s="22"/>
      <c r="F159" s="22"/>
      <c r="G159" s="24"/>
      <c r="H159" s="54"/>
      <c r="I159" s="22"/>
      <c r="J159" s="22"/>
      <c r="K159" s="22"/>
      <c r="L159" s="22"/>
      <c r="M159" s="23"/>
      <c r="N159" s="57"/>
      <c r="O159" s="57"/>
    </row>
    <row r="160" spans="1:15" ht="36" customHeight="1" thickBot="1" x14ac:dyDescent="0.25">
      <c r="A160" s="6">
        <v>150</v>
      </c>
      <c r="B160" s="62"/>
      <c r="C160" s="25"/>
      <c r="D160" s="25"/>
      <c r="E160" s="25"/>
      <c r="F160" s="25"/>
      <c r="G160" s="26"/>
      <c r="H160" s="55"/>
      <c r="I160" s="25"/>
      <c r="J160" s="25"/>
      <c r="K160" s="25"/>
      <c r="L160" s="25"/>
      <c r="M160" s="27"/>
      <c r="N160" s="58"/>
      <c r="O160" s="58"/>
    </row>
    <row r="161" spans="1:15" ht="36" customHeight="1" x14ac:dyDescent="0.2">
      <c r="A161" s="7">
        <v>151</v>
      </c>
      <c r="B161" s="60"/>
      <c r="C161" s="28"/>
      <c r="D161" s="28"/>
      <c r="E161" s="28"/>
      <c r="F161" s="28"/>
      <c r="G161" s="29"/>
      <c r="H161" s="53"/>
      <c r="I161" s="28"/>
      <c r="J161" s="28"/>
      <c r="K161" s="28"/>
      <c r="L161" s="28"/>
      <c r="M161" s="30"/>
      <c r="N161" s="56"/>
      <c r="O161" s="56"/>
    </row>
    <row r="162" spans="1:15" ht="36" customHeight="1" x14ac:dyDescent="0.2">
      <c r="A162" s="5">
        <v>152</v>
      </c>
      <c r="B162" s="61"/>
      <c r="C162" s="22"/>
      <c r="D162" s="22"/>
      <c r="E162" s="22"/>
      <c r="F162" s="22"/>
      <c r="G162" s="24"/>
      <c r="H162" s="54"/>
      <c r="I162" s="22"/>
      <c r="J162" s="22"/>
      <c r="K162" s="22"/>
      <c r="L162" s="22"/>
      <c r="M162" s="23"/>
      <c r="N162" s="57"/>
      <c r="O162" s="57"/>
    </row>
    <row r="163" spans="1:15" ht="36" customHeight="1" x14ac:dyDescent="0.2">
      <c r="A163" s="5">
        <v>153</v>
      </c>
      <c r="B163" s="61"/>
      <c r="C163" s="22"/>
      <c r="D163" s="22"/>
      <c r="E163" s="22"/>
      <c r="F163" s="22"/>
      <c r="G163" s="24"/>
      <c r="H163" s="54"/>
      <c r="I163" s="22"/>
      <c r="J163" s="22"/>
      <c r="K163" s="22"/>
      <c r="L163" s="22"/>
      <c r="M163" s="23"/>
      <c r="N163" s="57"/>
      <c r="O163" s="57"/>
    </row>
    <row r="164" spans="1:15" ht="36" customHeight="1" x14ac:dyDescent="0.2">
      <c r="A164" s="5">
        <v>154</v>
      </c>
      <c r="B164" s="61"/>
      <c r="C164" s="22"/>
      <c r="D164" s="22"/>
      <c r="E164" s="22"/>
      <c r="F164" s="22"/>
      <c r="G164" s="24"/>
      <c r="H164" s="54"/>
      <c r="I164" s="22"/>
      <c r="J164" s="22"/>
      <c r="K164" s="22"/>
      <c r="L164" s="22"/>
      <c r="M164" s="23"/>
      <c r="N164" s="57"/>
      <c r="O164" s="57"/>
    </row>
    <row r="165" spans="1:15" ht="36" customHeight="1" thickBot="1" x14ac:dyDescent="0.25">
      <c r="A165" s="6">
        <v>155</v>
      </c>
      <c r="B165" s="62"/>
      <c r="C165" s="25"/>
      <c r="D165" s="25"/>
      <c r="E165" s="25"/>
      <c r="F165" s="25"/>
      <c r="G165" s="26"/>
      <c r="H165" s="55"/>
      <c r="I165" s="25"/>
      <c r="J165" s="25"/>
      <c r="K165" s="25"/>
      <c r="L165" s="25"/>
      <c r="M165" s="27"/>
      <c r="N165" s="58"/>
      <c r="O165" s="58"/>
    </row>
    <row r="166" spans="1:15" ht="36" customHeight="1" x14ac:dyDescent="0.2">
      <c r="A166" s="7">
        <v>156</v>
      </c>
      <c r="B166" s="60"/>
      <c r="C166" s="28"/>
      <c r="D166" s="28"/>
      <c r="E166" s="28"/>
      <c r="F166" s="28"/>
      <c r="G166" s="29"/>
      <c r="H166" s="53"/>
      <c r="I166" s="28"/>
      <c r="J166" s="28"/>
      <c r="K166" s="28"/>
      <c r="L166" s="28"/>
      <c r="M166" s="30"/>
      <c r="N166" s="56"/>
      <c r="O166" s="56"/>
    </row>
    <row r="167" spans="1:15" ht="36" customHeight="1" x14ac:dyDescent="0.2">
      <c r="A167" s="5">
        <v>157</v>
      </c>
      <c r="B167" s="61"/>
      <c r="C167" s="22"/>
      <c r="D167" s="22"/>
      <c r="E167" s="22"/>
      <c r="F167" s="22"/>
      <c r="G167" s="24"/>
      <c r="H167" s="54"/>
      <c r="I167" s="22"/>
      <c r="J167" s="22"/>
      <c r="K167" s="22"/>
      <c r="L167" s="22"/>
      <c r="M167" s="23"/>
      <c r="N167" s="57"/>
      <c r="O167" s="57"/>
    </row>
    <row r="168" spans="1:15" ht="36" customHeight="1" x14ac:dyDescent="0.2">
      <c r="A168" s="5">
        <v>158</v>
      </c>
      <c r="B168" s="61"/>
      <c r="C168" s="22"/>
      <c r="D168" s="22"/>
      <c r="E168" s="22"/>
      <c r="F168" s="22"/>
      <c r="G168" s="24"/>
      <c r="H168" s="54"/>
      <c r="I168" s="22"/>
      <c r="J168" s="22"/>
      <c r="K168" s="22"/>
      <c r="L168" s="22"/>
      <c r="M168" s="23"/>
      <c r="N168" s="57"/>
      <c r="O168" s="57"/>
    </row>
    <row r="169" spans="1:15" ht="36" customHeight="1" x14ac:dyDescent="0.2">
      <c r="A169" s="5">
        <v>159</v>
      </c>
      <c r="B169" s="61"/>
      <c r="C169" s="22"/>
      <c r="D169" s="22"/>
      <c r="E169" s="22"/>
      <c r="F169" s="22"/>
      <c r="G169" s="24"/>
      <c r="H169" s="54"/>
      <c r="I169" s="22"/>
      <c r="J169" s="22"/>
      <c r="K169" s="22"/>
      <c r="L169" s="22"/>
      <c r="M169" s="23"/>
      <c r="N169" s="57"/>
      <c r="O169" s="57"/>
    </row>
    <row r="170" spans="1:15" ht="36" customHeight="1" thickBot="1" x14ac:dyDescent="0.25">
      <c r="A170" s="6">
        <v>160</v>
      </c>
      <c r="B170" s="62"/>
      <c r="C170" s="25"/>
      <c r="D170" s="25"/>
      <c r="E170" s="25"/>
      <c r="F170" s="25"/>
      <c r="G170" s="26"/>
      <c r="H170" s="55"/>
      <c r="I170" s="25"/>
      <c r="J170" s="25"/>
      <c r="K170" s="25"/>
      <c r="L170" s="25"/>
      <c r="M170" s="27"/>
      <c r="N170" s="58"/>
      <c r="O170" s="58"/>
    </row>
    <row r="171" spans="1:15" ht="36" customHeight="1" x14ac:dyDescent="0.2">
      <c r="A171" s="7">
        <v>161</v>
      </c>
      <c r="B171" s="60"/>
      <c r="C171" s="28"/>
      <c r="D171" s="28"/>
      <c r="E171" s="28"/>
      <c r="F171" s="28"/>
      <c r="G171" s="29"/>
      <c r="H171" s="53"/>
      <c r="I171" s="28"/>
      <c r="J171" s="28"/>
      <c r="K171" s="28"/>
      <c r="L171" s="28"/>
      <c r="M171" s="30"/>
      <c r="N171" s="56"/>
      <c r="O171" s="56"/>
    </row>
    <row r="172" spans="1:15" ht="36" customHeight="1" x14ac:dyDescent="0.2">
      <c r="A172" s="5">
        <v>162</v>
      </c>
      <c r="B172" s="61"/>
      <c r="C172" s="22"/>
      <c r="D172" s="22"/>
      <c r="E172" s="22"/>
      <c r="F172" s="22"/>
      <c r="G172" s="24"/>
      <c r="H172" s="54"/>
      <c r="I172" s="22"/>
      <c r="J172" s="22"/>
      <c r="K172" s="22"/>
      <c r="L172" s="22"/>
      <c r="M172" s="23"/>
      <c r="N172" s="57"/>
      <c r="O172" s="57"/>
    </row>
    <row r="173" spans="1:15" ht="36" customHeight="1" x14ac:dyDescent="0.2">
      <c r="A173" s="5">
        <v>163</v>
      </c>
      <c r="B173" s="61"/>
      <c r="C173" s="22"/>
      <c r="D173" s="22"/>
      <c r="E173" s="22"/>
      <c r="F173" s="22"/>
      <c r="G173" s="24"/>
      <c r="H173" s="54"/>
      <c r="I173" s="22"/>
      <c r="J173" s="22"/>
      <c r="K173" s="22"/>
      <c r="L173" s="22"/>
      <c r="M173" s="23"/>
      <c r="N173" s="57"/>
      <c r="O173" s="57"/>
    </row>
    <row r="174" spans="1:15" ht="36" customHeight="1" x14ac:dyDescent="0.2">
      <c r="A174" s="5">
        <v>164</v>
      </c>
      <c r="B174" s="61"/>
      <c r="C174" s="22"/>
      <c r="D174" s="22"/>
      <c r="E174" s="22"/>
      <c r="F174" s="22"/>
      <c r="G174" s="24"/>
      <c r="H174" s="54"/>
      <c r="I174" s="22"/>
      <c r="J174" s="22"/>
      <c r="K174" s="22"/>
      <c r="L174" s="22"/>
      <c r="M174" s="23"/>
      <c r="N174" s="57"/>
      <c r="O174" s="57"/>
    </row>
    <row r="175" spans="1:15" ht="36" customHeight="1" thickBot="1" x14ac:dyDescent="0.25">
      <c r="A175" s="6">
        <v>165</v>
      </c>
      <c r="B175" s="62"/>
      <c r="C175" s="25"/>
      <c r="D175" s="25"/>
      <c r="E175" s="25"/>
      <c r="F175" s="25"/>
      <c r="G175" s="26"/>
      <c r="H175" s="55"/>
      <c r="I175" s="25"/>
      <c r="J175" s="25"/>
      <c r="K175" s="25"/>
      <c r="L175" s="25"/>
      <c r="M175" s="27"/>
      <c r="N175" s="58"/>
      <c r="O175" s="58"/>
    </row>
    <row r="176" spans="1:15" ht="36" customHeight="1" x14ac:dyDescent="0.2">
      <c r="A176" s="7">
        <v>166</v>
      </c>
      <c r="B176" s="60"/>
      <c r="C176" s="28"/>
      <c r="D176" s="28"/>
      <c r="E176" s="28"/>
      <c r="F176" s="28"/>
      <c r="G176" s="29"/>
      <c r="H176" s="53"/>
      <c r="I176" s="28"/>
      <c r="J176" s="28"/>
      <c r="K176" s="28"/>
      <c r="L176" s="28"/>
      <c r="M176" s="30"/>
      <c r="N176" s="56"/>
      <c r="O176" s="56"/>
    </row>
    <row r="177" spans="1:15" ht="36" customHeight="1" x14ac:dyDescent="0.2">
      <c r="A177" s="5">
        <v>167</v>
      </c>
      <c r="B177" s="61"/>
      <c r="C177" s="22"/>
      <c r="D177" s="22"/>
      <c r="E177" s="22"/>
      <c r="F177" s="22"/>
      <c r="G177" s="24"/>
      <c r="H177" s="54"/>
      <c r="I177" s="22"/>
      <c r="J177" s="22"/>
      <c r="K177" s="22"/>
      <c r="L177" s="22"/>
      <c r="M177" s="23"/>
      <c r="N177" s="57"/>
      <c r="O177" s="57"/>
    </row>
    <row r="178" spans="1:15" ht="36" customHeight="1" x14ac:dyDescent="0.2">
      <c r="A178" s="5">
        <v>168</v>
      </c>
      <c r="B178" s="61"/>
      <c r="C178" s="22"/>
      <c r="D178" s="22"/>
      <c r="E178" s="22"/>
      <c r="F178" s="22"/>
      <c r="G178" s="24"/>
      <c r="H178" s="54"/>
      <c r="I178" s="22"/>
      <c r="J178" s="22"/>
      <c r="K178" s="22"/>
      <c r="L178" s="22"/>
      <c r="M178" s="23"/>
      <c r="N178" s="57"/>
      <c r="O178" s="57"/>
    </row>
    <row r="179" spans="1:15" ht="36" customHeight="1" x14ac:dyDescent="0.2">
      <c r="A179" s="5">
        <v>169</v>
      </c>
      <c r="B179" s="61"/>
      <c r="C179" s="22"/>
      <c r="D179" s="22"/>
      <c r="E179" s="22"/>
      <c r="F179" s="22"/>
      <c r="G179" s="24"/>
      <c r="H179" s="54"/>
      <c r="I179" s="22"/>
      <c r="J179" s="22"/>
      <c r="K179" s="22"/>
      <c r="L179" s="22"/>
      <c r="M179" s="23"/>
      <c r="N179" s="57"/>
      <c r="O179" s="57"/>
    </row>
    <row r="180" spans="1:15" ht="36" customHeight="1" thickBot="1" x14ac:dyDescent="0.25">
      <c r="A180" s="6">
        <v>170</v>
      </c>
      <c r="B180" s="62"/>
      <c r="C180" s="25"/>
      <c r="D180" s="25"/>
      <c r="E180" s="25"/>
      <c r="F180" s="25"/>
      <c r="G180" s="26"/>
      <c r="H180" s="55"/>
      <c r="I180" s="25"/>
      <c r="J180" s="25"/>
      <c r="K180" s="25"/>
      <c r="L180" s="25"/>
      <c r="M180" s="27"/>
      <c r="N180" s="58"/>
      <c r="O180" s="58"/>
    </row>
    <row r="181" spans="1:15" ht="36" customHeight="1" x14ac:dyDescent="0.2">
      <c r="A181" s="7">
        <v>171</v>
      </c>
      <c r="B181" s="60"/>
      <c r="C181" s="28"/>
      <c r="D181" s="28"/>
      <c r="E181" s="28"/>
      <c r="F181" s="28"/>
      <c r="G181" s="29"/>
      <c r="H181" s="53"/>
      <c r="I181" s="28"/>
      <c r="J181" s="28"/>
      <c r="K181" s="28"/>
      <c r="L181" s="28"/>
      <c r="M181" s="30"/>
      <c r="N181" s="56"/>
      <c r="O181" s="56"/>
    </row>
    <row r="182" spans="1:15" ht="36" customHeight="1" x14ac:dyDescent="0.2">
      <c r="A182" s="5">
        <v>172</v>
      </c>
      <c r="B182" s="61"/>
      <c r="C182" s="22"/>
      <c r="D182" s="22"/>
      <c r="E182" s="22"/>
      <c r="F182" s="22"/>
      <c r="G182" s="24"/>
      <c r="H182" s="54"/>
      <c r="I182" s="22"/>
      <c r="J182" s="22"/>
      <c r="K182" s="22"/>
      <c r="L182" s="22"/>
      <c r="M182" s="23"/>
      <c r="N182" s="57"/>
      <c r="O182" s="57"/>
    </row>
    <row r="183" spans="1:15" ht="36" customHeight="1" x14ac:dyDescent="0.2">
      <c r="A183" s="5">
        <v>173</v>
      </c>
      <c r="B183" s="61"/>
      <c r="C183" s="22"/>
      <c r="D183" s="22"/>
      <c r="E183" s="22"/>
      <c r="F183" s="22"/>
      <c r="G183" s="24"/>
      <c r="H183" s="54"/>
      <c r="I183" s="22"/>
      <c r="J183" s="22"/>
      <c r="K183" s="22"/>
      <c r="L183" s="22"/>
      <c r="M183" s="23"/>
      <c r="N183" s="57"/>
      <c r="O183" s="57"/>
    </row>
    <row r="184" spans="1:15" ht="36" customHeight="1" x14ac:dyDescent="0.2">
      <c r="A184" s="5">
        <v>174</v>
      </c>
      <c r="B184" s="61"/>
      <c r="C184" s="22"/>
      <c r="D184" s="22"/>
      <c r="E184" s="22"/>
      <c r="F184" s="22"/>
      <c r="G184" s="24"/>
      <c r="H184" s="54"/>
      <c r="I184" s="22"/>
      <c r="J184" s="22"/>
      <c r="K184" s="22"/>
      <c r="L184" s="22"/>
      <c r="M184" s="23"/>
      <c r="N184" s="57"/>
      <c r="O184" s="57"/>
    </row>
    <row r="185" spans="1:15" ht="36" customHeight="1" thickBot="1" x14ac:dyDescent="0.25">
      <c r="A185" s="6">
        <v>175</v>
      </c>
      <c r="B185" s="62"/>
      <c r="C185" s="25"/>
      <c r="D185" s="25"/>
      <c r="E185" s="25"/>
      <c r="F185" s="25"/>
      <c r="G185" s="26"/>
      <c r="H185" s="55"/>
      <c r="I185" s="25"/>
      <c r="J185" s="25"/>
      <c r="K185" s="25"/>
      <c r="L185" s="25"/>
      <c r="M185" s="27"/>
      <c r="N185" s="58"/>
      <c r="O185" s="58"/>
    </row>
    <row r="186" spans="1:15" ht="36" customHeight="1" x14ac:dyDescent="0.2">
      <c r="A186" s="7">
        <v>176</v>
      </c>
      <c r="B186" s="60"/>
      <c r="C186" s="28"/>
      <c r="D186" s="28"/>
      <c r="E186" s="28"/>
      <c r="F186" s="28"/>
      <c r="G186" s="29"/>
      <c r="H186" s="53"/>
      <c r="I186" s="28"/>
      <c r="J186" s="28"/>
      <c r="K186" s="28"/>
      <c r="L186" s="28"/>
      <c r="M186" s="30"/>
      <c r="N186" s="56"/>
      <c r="O186" s="56"/>
    </row>
    <row r="187" spans="1:15" ht="36" customHeight="1" x14ac:dyDescent="0.2">
      <c r="A187" s="5">
        <v>177</v>
      </c>
      <c r="B187" s="61"/>
      <c r="C187" s="22"/>
      <c r="D187" s="22"/>
      <c r="E187" s="22"/>
      <c r="F187" s="22"/>
      <c r="G187" s="24"/>
      <c r="H187" s="54"/>
      <c r="I187" s="22"/>
      <c r="J187" s="22"/>
      <c r="K187" s="22"/>
      <c r="L187" s="22"/>
      <c r="M187" s="23"/>
      <c r="N187" s="57"/>
      <c r="O187" s="57"/>
    </row>
    <row r="188" spans="1:15" ht="36" customHeight="1" x14ac:dyDescent="0.2">
      <c r="A188" s="5">
        <v>178</v>
      </c>
      <c r="B188" s="61"/>
      <c r="C188" s="22"/>
      <c r="D188" s="22"/>
      <c r="E188" s="22"/>
      <c r="F188" s="22"/>
      <c r="G188" s="24"/>
      <c r="H188" s="54"/>
      <c r="I188" s="22"/>
      <c r="J188" s="22"/>
      <c r="K188" s="22"/>
      <c r="L188" s="22"/>
      <c r="M188" s="23"/>
      <c r="N188" s="57"/>
      <c r="O188" s="57"/>
    </row>
    <row r="189" spans="1:15" ht="36" customHeight="1" x14ac:dyDescent="0.2">
      <c r="A189" s="5">
        <v>179</v>
      </c>
      <c r="B189" s="61"/>
      <c r="C189" s="22"/>
      <c r="D189" s="22"/>
      <c r="E189" s="22"/>
      <c r="F189" s="22"/>
      <c r="G189" s="24"/>
      <c r="H189" s="54"/>
      <c r="I189" s="22"/>
      <c r="J189" s="22"/>
      <c r="K189" s="22"/>
      <c r="L189" s="22"/>
      <c r="M189" s="23"/>
      <c r="N189" s="57"/>
      <c r="O189" s="57"/>
    </row>
    <row r="190" spans="1:15" ht="36" customHeight="1" thickBot="1" x14ac:dyDescent="0.25">
      <c r="A190" s="6">
        <v>180</v>
      </c>
      <c r="B190" s="62"/>
      <c r="C190" s="25"/>
      <c r="D190" s="25"/>
      <c r="E190" s="25"/>
      <c r="F190" s="25"/>
      <c r="G190" s="26"/>
      <c r="H190" s="55"/>
      <c r="I190" s="25"/>
      <c r="J190" s="25"/>
      <c r="K190" s="25"/>
      <c r="L190" s="25"/>
      <c r="M190" s="27"/>
      <c r="N190" s="58"/>
      <c r="O190" s="58"/>
    </row>
    <row r="191" spans="1:15" ht="36" customHeight="1" x14ac:dyDescent="0.2">
      <c r="A191" s="7">
        <v>181</v>
      </c>
      <c r="B191" s="60"/>
      <c r="C191" s="28"/>
      <c r="D191" s="28"/>
      <c r="E191" s="28"/>
      <c r="F191" s="28"/>
      <c r="G191" s="29"/>
      <c r="H191" s="53"/>
      <c r="I191" s="28"/>
      <c r="J191" s="28"/>
      <c r="K191" s="28"/>
      <c r="L191" s="28"/>
      <c r="M191" s="30"/>
      <c r="N191" s="56"/>
      <c r="O191" s="56"/>
    </row>
    <row r="192" spans="1:15" ht="36" customHeight="1" x14ac:dyDescent="0.2">
      <c r="A192" s="5">
        <v>182</v>
      </c>
      <c r="B192" s="61"/>
      <c r="C192" s="22"/>
      <c r="D192" s="22"/>
      <c r="E192" s="22"/>
      <c r="F192" s="22"/>
      <c r="G192" s="24"/>
      <c r="H192" s="54"/>
      <c r="I192" s="22"/>
      <c r="J192" s="22"/>
      <c r="K192" s="22"/>
      <c r="L192" s="22"/>
      <c r="M192" s="23"/>
      <c r="N192" s="57"/>
      <c r="O192" s="57"/>
    </row>
    <row r="193" spans="1:15" ht="36" customHeight="1" x14ac:dyDescent="0.2">
      <c r="A193" s="5">
        <v>183</v>
      </c>
      <c r="B193" s="61"/>
      <c r="C193" s="22"/>
      <c r="D193" s="22"/>
      <c r="E193" s="22"/>
      <c r="F193" s="22"/>
      <c r="G193" s="24"/>
      <c r="H193" s="54"/>
      <c r="I193" s="22"/>
      <c r="J193" s="22"/>
      <c r="K193" s="22"/>
      <c r="L193" s="22"/>
      <c r="M193" s="23"/>
      <c r="N193" s="57"/>
      <c r="O193" s="57"/>
    </row>
    <row r="194" spans="1:15" ht="36" customHeight="1" x14ac:dyDescent="0.2">
      <c r="A194" s="5">
        <v>184</v>
      </c>
      <c r="B194" s="61"/>
      <c r="C194" s="22"/>
      <c r="D194" s="22"/>
      <c r="E194" s="22"/>
      <c r="F194" s="22"/>
      <c r="G194" s="24"/>
      <c r="H194" s="54"/>
      <c r="I194" s="22"/>
      <c r="J194" s="22"/>
      <c r="K194" s="22"/>
      <c r="L194" s="22"/>
      <c r="M194" s="23"/>
      <c r="N194" s="57"/>
      <c r="O194" s="57"/>
    </row>
    <row r="195" spans="1:15" ht="36" customHeight="1" thickBot="1" x14ac:dyDescent="0.25">
      <c r="A195" s="6">
        <v>185</v>
      </c>
      <c r="B195" s="62"/>
      <c r="C195" s="25"/>
      <c r="D195" s="25"/>
      <c r="E195" s="25"/>
      <c r="F195" s="25"/>
      <c r="G195" s="26"/>
      <c r="H195" s="55"/>
      <c r="I195" s="25"/>
      <c r="J195" s="25"/>
      <c r="K195" s="25"/>
      <c r="L195" s="25"/>
      <c r="M195" s="27"/>
      <c r="N195" s="58"/>
      <c r="O195" s="58"/>
    </row>
    <row r="196" spans="1:15" ht="36" customHeight="1" x14ac:dyDescent="0.2">
      <c r="A196" s="7">
        <v>186</v>
      </c>
      <c r="B196" s="60"/>
      <c r="C196" s="28"/>
      <c r="D196" s="28"/>
      <c r="E196" s="28"/>
      <c r="F196" s="28"/>
      <c r="G196" s="29"/>
      <c r="H196" s="53"/>
      <c r="I196" s="28"/>
      <c r="J196" s="28"/>
      <c r="K196" s="28"/>
      <c r="L196" s="28"/>
      <c r="M196" s="30"/>
      <c r="N196" s="56"/>
      <c r="O196" s="56"/>
    </row>
    <row r="197" spans="1:15" ht="36" customHeight="1" x14ac:dyDescent="0.2">
      <c r="A197" s="5">
        <v>187</v>
      </c>
      <c r="B197" s="61"/>
      <c r="C197" s="22"/>
      <c r="D197" s="22"/>
      <c r="E197" s="22"/>
      <c r="F197" s="22"/>
      <c r="G197" s="24"/>
      <c r="H197" s="54"/>
      <c r="I197" s="22"/>
      <c r="J197" s="22"/>
      <c r="K197" s="22"/>
      <c r="L197" s="22"/>
      <c r="M197" s="23"/>
      <c r="N197" s="57"/>
      <c r="O197" s="57"/>
    </row>
    <row r="198" spans="1:15" ht="36" customHeight="1" x14ac:dyDescent="0.2">
      <c r="A198" s="5">
        <v>188</v>
      </c>
      <c r="B198" s="61"/>
      <c r="C198" s="22"/>
      <c r="D198" s="22"/>
      <c r="E198" s="22"/>
      <c r="F198" s="22"/>
      <c r="G198" s="24"/>
      <c r="H198" s="54"/>
      <c r="I198" s="22"/>
      <c r="J198" s="22"/>
      <c r="K198" s="22"/>
      <c r="L198" s="22"/>
      <c r="M198" s="23"/>
      <c r="N198" s="57"/>
      <c r="O198" s="57"/>
    </row>
    <row r="199" spans="1:15" ht="36" customHeight="1" x14ac:dyDescent="0.2">
      <c r="A199" s="5">
        <v>189</v>
      </c>
      <c r="B199" s="61"/>
      <c r="C199" s="22"/>
      <c r="D199" s="22"/>
      <c r="E199" s="22"/>
      <c r="F199" s="22"/>
      <c r="G199" s="24"/>
      <c r="H199" s="54"/>
      <c r="I199" s="22"/>
      <c r="J199" s="22"/>
      <c r="K199" s="22"/>
      <c r="L199" s="22"/>
      <c r="M199" s="23"/>
      <c r="N199" s="57"/>
      <c r="O199" s="57"/>
    </row>
    <row r="200" spans="1:15" ht="36" customHeight="1" thickBot="1" x14ac:dyDescent="0.25">
      <c r="A200" s="6">
        <v>190</v>
      </c>
      <c r="B200" s="62"/>
      <c r="C200" s="25"/>
      <c r="D200" s="25"/>
      <c r="E200" s="25"/>
      <c r="F200" s="25"/>
      <c r="G200" s="26"/>
      <c r="H200" s="55"/>
      <c r="I200" s="25"/>
      <c r="J200" s="25"/>
      <c r="K200" s="25"/>
      <c r="L200" s="25"/>
      <c r="M200" s="27"/>
      <c r="N200" s="58"/>
      <c r="O200" s="58"/>
    </row>
    <row r="201" spans="1:15" ht="36" customHeight="1" x14ac:dyDescent="0.2">
      <c r="A201" s="7">
        <v>191</v>
      </c>
      <c r="B201" s="60"/>
      <c r="C201" s="28"/>
      <c r="D201" s="28"/>
      <c r="E201" s="28"/>
      <c r="F201" s="28"/>
      <c r="G201" s="29"/>
      <c r="H201" s="53"/>
      <c r="I201" s="28"/>
      <c r="J201" s="28"/>
      <c r="K201" s="28"/>
      <c r="L201" s="28"/>
      <c r="M201" s="30"/>
      <c r="N201" s="56"/>
      <c r="O201" s="56"/>
    </row>
    <row r="202" spans="1:15" ht="36" customHeight="1" x14ac:dyDescent="0.2">
      <c r="A202" s="5">
        <v>192</v>
      </c>
      <c r="B202" s="61"/>
      <c r="C202" s="22"/>
      <c r="D202" s="22"/>
      <c r="E202" s="22"/>
      <c r="F202" s="22"/>
      <c r="G202" s="24"/>
      <c r="H202" s="54"/>
      <c r="I202" s="22"/>
      <c r="J202" s="22"/>
      <c r="K202" s="22"/>
      <c r="L202" s="22"/>
      <c r="M202" s="23"/>
      <c r="N202" s="57"/>
      <c r="O202" s="57"/>
    </row>
    <row r="203" spans="1:15" ht="36" customHeight="1" x14ac:dyDescent="0.2">
      <c r="A203" s="5">
        <v>193</v>
      </c>
      <c r="B203" s="61"/>
      <c r="C203" s="22"/>
      <c r="D203" s="22"/>
      <c r="E203" s="22"/>
      <c r="F203" s="22"/>
      <c r="G203" s="24"/>
      <c r="H203" s="54"/>
      <c r="I203" s="22"/>
      <c r="J203" s="22"/>
      <c r="K203" s="22"/>
      <c r="L203" s="22"/>
      <c r="M203" s="23"/>
      <c r="N203" s="57"/>
      <c r="O203" s="57"/>
    </row>
    <row r="204" spans="1:15" ht="36" customHeight="1" x14ac:dyDescent="0.2">
      <c r="A204" s="5">
        <v>194</v>
      </c>
      <c r="B204" s="61"/>
      <c r="C204" s="22"/>
      <c r="D204" s="22"/>
      <c r="E204" s="22"/>
      <c r="F204" s="22"/>
      <c r="G204" s="24"/>
      <c r="H204" s="54"/>
      <c r="I204" s="22"/>
      <c r="J204" s="22"/>
      <c r="K204" s="22"/>
      <c r="L204" s="22"/>
      <c r="M204" s="23"/>
      <c r="N204" s="57"/>
      <c r="O204" s="57"/>
    </row>
    <row r="205" spans="1:15" ht="36" customHeight="1" thickBot="1" x14ac:dyDescent="0.25">
      <c r="A205" s="6">
        <v>195</v>
      </c>
      <c r="B205" s="62"/>
      <c r="C205" s="25"/>
      <c r="D205" s="25"/>
      <c r="E205" s="25"/>
      <c r="F205" s="25"/>
      <c r="G205" s="26"/>
      <c r="H205" s="55"/>
      <c r="I205" s="25"/>
      <c r="J205" s="25"/>
      <c r="K205" s="25"/>
      <c r="L205" s="25"/>
      <c r="M205" s="27"/>
      <c r="N205" s="58"/>
      <c r="O205" s="58"/>
    </row>
    <row r="206" spans="1:15" ht="36" customHeight="1" x14ac:dyDescent="0.2">
      <c r="A206" s="7">
        <v>196</v>
      </c>
      <c r="B206" s="60"/>
      <c r="C206" s="28"/>
      <c r="D206" s="28"/>
      <c r="E206" s="28"/>
      <c r="F206" s="28"/>
      <c r="G206" s="29"/>
      <c r="H206" s="53"/>
      <c r="I206" s="28"/>
      <c r="J206" s="28"/>
      <c r="K206" s="28"/>
      <c r="L206" s="28"/>
      <c r="M206" s="30"/>
      <c r="N206" s="56"/>
      <c r="O206" s="56"/>
    </row>
    <row r="207" spans="1:15" ht="36" customHeight="1" x14ac:dyDescent="0.2">
      <c r="A207" s="5">
        <v>197</v>
      </c>
      <c r="B207" s="61"/>
      <c r="C207" s="22"/>
      <c r="D207" s="22"/>
      <c r="E207" s="22"/>
      <c r="F207" s="22"/>
      <c r="G207" s="24"/>
      <c r="H207" s="54"/>
      <c r="I207" s="22"/>
      <c r="J207" s="22"/>
      <c r="K207" s="22"/>
      <c r="L207" s="22"/>
      <c r="M207" s="23"/>
      <c r="N207" s="57"/>
      <c r="O207" s="57"/>
    </row>
    <row r="208" spans="1:15" ht="36" customHeight="1" x14ac:dyDescent="0.2">
      <c r="A208" s="5">
        <v>198</v>
      </c>
      <c r="B208" s="61"/>
      <c r="C208" s="22"/>
      <c r="D208" s="22"/>
      <c r="E208" s="22"/>
      <c r="F208" s="22"/>
      <c r="G208" s="24"/>
      <c r="H208" s="54"/>
      <c r="I208" s="22"/>
      <c r="J208" s="22"/>
      <c r="K208" s="22"/>
      <c r="L208" s="22"/>
      <c r="M208" s="23"/>
      <c r="N208" s="57"/>
      <c r="O208" s="57"/>
    </row>
    <row r="209" spans="1:15" ht="36" customHeight="1" x14ac:dyDescent="0.2">
      <c r="A209" s="5">
        <v>199</v>
      </c>
      <c r="B209" s="61"/>
      <c r="C209" s="22"/>
      <c r="D209" s="22"/>
      <c r="E209" s="22"/>
      <c r="F209" s="22"/>
      <c r="G209" s="24"/>
      <c r="H209" s="54"/>
      <c r="I209" s="22"/>
      <c r="J209" s="22"/>
      <c r="K209" s="22"/>
      <c r="L209" s="22"/>
      <c r="M209" s="23"/>
      <c r="N209" s="57"/>
      <c r="O209" s="57"/>
    </row>
    <row r="210" spans="1:15" ht="36" customHeight="1" thickBot="1" x14ac:dyDescent="0.25">
      <c r="A210" s="6">
        <v>200</v>
      </c>
      <c r="B210" s="62"/>
      <c r="C210" s="25"/>
      <c r="D210" s="25"/>
      <c r="E210" s="25"/>
      <c r="F210" s="25"/>
      <c r="G210" s="26"/>
      <c r="H210" s="55"/>
      <c r="I210" s="25"/>
      <c r="J210" s="25"/>
      <c r="K210" s="25"/>
      <c r="L210" s="25"/>
      <c r="M210" s="27"/>
      <c r="N210" s="58"/>
      <c r="O210" s="58"/>
    </row>
  </sheetData>
  <sheetProtection selectLockedCells="1"/>
  <customSheetViews>
    <customSheetView guid="{E9026DA6-F223-4F64-BE61-83DD42DF1252}" scale="89" fitToPage="1" state="hidden">
      <selection activeCell="C2" sqref="C2:G2"/>
      <pageMargins left="0.31496062992125984" right="0.15748031496062992" top="0.35433070866141736" bottom="0.15748031496062992" header="0.31496062992125984" footer="0.15748031496062992"/>
      <pageSetup paperSize="9" scale="56" orientation="portrait" r:id="rId1"/>
    </customSheetView>
    <customSheetView guid="{6570109E-868D-411F-A980-60C98CD5DCF4}" scale="89" fitToPage="1" state="hidden">
      <selection activeCell="C2" sqref="C2:G2"/>
      <pageMargins left="0.31496062992125984" right="0.15748031496062992" top="0.35433070866141736" bottom="0.15748031496062992" header="0.31496062992125984" footer="0.15748031496062992"/>
      <pageSetup paperSize="9" scale="56" orientation="portrait" r:id="rId2"/>
    </customSheetView>
    <customSheetView guid="{1D32ED1D-C554-45D1-A202-B979B6CAC235}" scale="89" fitToPage="1" state="hidden">
      <selection activeCell="C2" sqref="C2:G2"/>
      <pageMargins left="0.31496062992125984" right="0.15748031496062992" top="0.35433070866141736" bottom="0.15748031496062992" header="0.31496062992125984" footer="0.15748031496062992"/>
      <pageSetup paperSize="9" scale="56" orientation="portrait" r:id="rId3"/>
    </customSheetView>
  </customSheetViews>
  <mergeCells count="15">
    <mergeCell ref="A1:O1"/>
    <mergeCell ref="A5:O5"/>
    <mergeCell ref="A2:B2"/>
    <mergeCell ref="A3:B3"/>
    <mergeCell ref="A9:O9"/>
    <mergeCell ref="C3:G3"/>
    <mergeCell ref="C2:G2"/>
    <mergeCell ref="H2:I2"/>
    <mergeCell ref="H3:I3"/>
    <mergeCell ref="J2:O2"/>
    <mergeCell ref="J3:O3"/>
    <mergeCell ref="A4:B4"/>
    <mergeCell ref="C4:G4"/>
    <mergeCell ref="H4:I4"/>
    <mergeCell ref="J4:O4"/>
  </mergeCells>
  <phoneticPr fontId="2" type="noConversion"/>
  <conditionalFormatting sqref="B11:B302">
    <cfRule type="containsText" dxfId="5" priority="1" operator="containsText" text="&quot;">
      <formula>NOT(ISERROR(SEARCH("""",B11)))</formula>
    </cfRule>
    <cfRule type="expression" dxfId="4" priority="2">
      <formula>(IFERROR(FIND("~",B11),0)+IFERROR(FIND("`",B11),0)+IFERROR(FIND("!",B11),0)+IFERROR(FIND("@",B11),0)+IFERROR(FIND("#",B11),0)+IFERROR(FIND("$",B11),0)+IFERROR(FIND("%",B11),0)+IFERROR(FIND("^",B11),0)+IFERROR(FIND("&amp;",B11),0)+IFERROR(FIND("*",B11),0)+IFERROR(FIND(" ",B11),0)+IFERROR(FIND("(",B11),0)+IFERROR(FIND(")",B11),0)+IFERROR(FIND("+",B11),0)+IFERROR(FIND("=",B11),0)+IFERROR(FIND("{",B11),0)+IFERROR(FIND("}",B11),0)+IFERROR(FIND("[",B11),0)+IFERROR(FIND("]",B11),0)+IFERROR(FIND("|",B11),0)+IFERROR(FIND("\",B11),0)+IFERROR(FIND(":",B11),0)+IFERROR(FIND(";",B11),0)+IFERROR(FIND("'",B11),0)+IFERROR(FIND("&lt;",B11),0)+IFERROR(FIND(",",B11),0)+IFERROR(FIND("&gt;",B11),0)+IFERROR(FIND(".",B11),0)+IFERROR(FIND("?",B11),0)+IFERROR(FIND("/",B11),0)+IFERROR(FIND("_",B11),0))&gt;0</formula>
    </cfRule>
  </conditionalFormatting>
  <conditionalFormatting sqref="H11:H210">
    <cfRule type="cellIs" dxfId="3" priority="3" operator="notBetween">
      <formula>1.8</formula>
      <formula>2</formula>
    </cfRule>
  </conditionalFormatting>
  <pageMargins left="0.31496062992125984" right="0.15748031496062992" top="0.35433070866141736" bottom="0.15748031496062992" header="0.31496062992125984" footer="0.15748031496062992"/>
  <pageSetup paperSize="9" scale="4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88604-76CF-459A-A9BB-634D4B5A0957}">
  <sheetPr>
    <pageSetUpPr autoPageBreaks="0" fitToPage="1"/>
  </sheetPr>
  <dimension ref="A1:U206"/>
  <sheetViews>
    <sheetView zoomScale="85" zoomScaleNormal="85" workbookViewId="0">
      <selection activeCell="F1" sqref="F1:G1"/>
    </sheetView>
  </sheetViews>
  <sheetFormatPr defaultRowHeight="36" customHeight="1" x14ac:dyDescent="0.2"/>
  <cols>
    <col min="1" max="1" width="4.5" style="1" bestFit="1" customWidth="1"/>
    <col min="2" max="2" width="30.25" style="1" customWidth="1"/>
    <col min="3" max="4" width="17" style="1" customWidth="1"/>
    <col min="5" max="5" width="17.75" style="1" customWidth="1"/>
    <col min="6" max="6" width="21.25" style="1" customWidth="1"/>
    <col min="7" max="13" width="11.875" style="1" customWidth="1"/>
    <col min="14" max="14" width="18.875" style="71" customWidth="1"/>
    <col min="15" max="16" width="18.875" style="1" customWidth="1"/>
    <col min="17" max="17" width="21.875" style="1" customWidth="1"/>
    <col min="18" max="20" width="18.875" style="1" customWidth="1"/>
    <col min="21" max="21" width="23.25" style="1" customWidth="1"/>
    <col min="22" max="16384" width="9" style="1"/>
  </cols>
  <sheetData>
    <row r="1" spans="1:21" ht="70.5" customHeight="1" x14ac:dyDescent="0.2">
      <c r="A1" s="190" t="s">
        <v>63</v>
      </c>
      <c r="B1" s="191"/>
      <c r="C1" s="191"/>
      <c r="D1" s="67" t="s">
        <v>64</v>
      </c>
      <c r="E1" s="68"/>
      <c r="F1" s="192" t="s">
        <v>65</v>
      </c>
      <c r="G1" s="193"/>
      <c r="H1" s="69"/>
      <c r="I1" s="146" t="s">
        <v>95</v>
      </c>
      <c r="J1" s="147" t="s">
        <v>97</v>
      </c>
      <c r="K1" s="154" t="s">
        <v>98</v>
      </c>
      <c r="L1" s="154" t="s">
        <v>96</v>
      </c>
      <c r="M1" s="70"/>
    </row>
    <row r="2" spans="1:21" ht="63" customHeight="1" thickBot="1" x14ac:dyDescent="0.25">
      <c r="A2" s="194" t="s">
        <v>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6"/>
      <c r="M2" s="197"/>
      <c r="N2" s="72"/>
      <c r="O2" s="73"/>
      <c r="P2" s="73"/>
      <c r="Q2" s="74" t="s">
        <v>66</v>
      </c>
      <c r="R2" s="198" t="s">
        <v>67</v>
      </c>
      <c r="S2" s="198"/>
      <c r="T2" s="198"/>
      <c r="U2" s="73"/>
    </row>
    <row r="3" spans="1:21" s="4" customFormat="1" ht="79.5" customHeight="1" thickBot="1" x14ac:dyDescent="0.25">
      <c r="A3" s="75" t="s">
        <v>5</v>
      </c>
      <c r="B3" s="59" t="s">
        <v>53</v>
      </c>
      <c r="C3" s="59" t="s">
        <v>46</v>
      </c>
      <c r="D3" s="76" t="s">
        <v>47</v>
      </c>
      <c r="E3" s="59" t="s">
        <v>68</v>
      </c>
      <c r="F3" s="59" t="s">
        <v>69</v>
      </c>
      <c r="G3" s="77" t="s">
        <v>48</v>
      </c>
      <c r="H3" s="59" t="s">
        <v>49</v>
      </c>
      <c r="I3" s="59" t="s">
        <v>70</v>
      </c>
      <c r="J3" s="59" t="s">
        <v>50</v>
      </c>
      <c r="K3" s="59" t="s">
        <v>51</v>
      </c>
      <c r="L3" s="59" t="s">
        <v>7</v>
      </c>
      <c r="M3" s="78" t="s">
        <v>8</v>
      </c>
      <c r="N3" s="79" t="s">
        <v>71</v>
      </c>
      <c r="O3" s="80" t="s">
        <v>72</v>
      </c>
      <c r="P3" s="80" t="s">
        <v>73</v>
      </c>
      <c r="Q3" s="80" t="str">
        <f>IF($R$2="Qubit Fluorometer", "Qubit Reading (ng/mL)", IF($R$2="Tecan plate reader", "Qubit Reading (ng/ul)", "NA"))</f>
        <v>Qubit Reading (ng/mL)</v>
      </c>
      <c r="R3" s="80" t="s">
        <v>74</v>
      </c>
      <c r="S3" s="80" t="s">
        <v>75</v>
      </c>
      <c r="T3" s="80" t="s">
        <v>76</v>
      </c>
      <c r="U3" s="81" t="s">
        <v>52</v>
      </c>
    </row>
    <row r="4" spans="1:21" ht="42" customHeight="1" x14ac:dyDescent="0.2">
      <c r="A4" s="82">
        <v>1</v>
      </c>
      <c r="B4" s="142">
        <f>'Sample submission form'!B11</f>
        <v>0</v>
      </c>
      <c r="C4" s="83">
        <f>'Sample submission form'!C11</f>
        <v>0</v>
      </c>
      <c r="D4" s="83">
        <f>'Sample submission form'!D11</f>
        <v>0</v>
      </c>
      <c r="E4" s="141">
        <f>'Sample submission form'!E11</f>
        <v>0</v>
      </c>
      <c r="F4" s="83">
        <f>'Sample submission form'!F11</f>
        <v>0</v>
      </c>
      <c r="G4" s="83">
        <f>'Sample submission form'!G11</f>
        <v>0</v>
      </c>
      <c r="H4" s="83">
        <f>'Sample submission form'!H11</f>
        <v>0</v>
      </c>
      <c r="I4" s="83">
        <f>'Sample submission form'!I11</f>
        <v>0</v>
      </c>
      <c r="J4" s="83">
        <f>'Sample submission form'!J11</f>
        <v>0</v>
      </c>
      <c r="K4" s="83">
        <f>'Sample submission form'!K11</f>
        <v>0</v>
      </c>
      <c r="L4" s="84">
        <f>'Sample submission form'!L11</f>
        <v>0</v>
      </c>
      <c r="M4" s="85">
        <f>'Sample submission form'!M11</f>
        <v>0</v>
      </c>
      <c r="N4" s="86">
        <v>1</v>
      </c>
      <c r="O4" s="87">
        <v>2</v>
      </c>
      <c r="P4" s="87">
        <v>198</v>
      </c>
      <c r="Q4" s="87"/>
      <c r="R4" s="87">
        <f t="shared" ref="R4:R67" si="0">IF($R$2="Qubit fluorometer", Q4*(O4+P4)/1000/O4*N4, IF($R$2="Tecan plate reader", Q4*N4, "N/A"))</f>
        <v>0</v>
      </c>
      <c r="S4" s="87">
        <f>J4-O4</f>
        <v>-2</v>
      </c>
      <c r="T4" s="87">
        <f>R4*S4</f>
        <v>0</v>
      </c>
      <c r="U4" s="88">
        <f>'Sample submission form'!O11</f>
        <v>0</v>
      </c>
    </row>
    <row r="5" spans="1:21" ht="42" customHeight="1" x14ac:dyDescent="0.2">
      <c r="A5" s="89">
        <v>2</v>
      </c>
      <c r="B5" s="83">
        <f>'Sample submission form'!B12</f>
        <v>0</v>
      </c>
      <c r="C5" s="89">
        <f>'Sample submission form'!C12</f>
        <v>0</v>
      </c>
      <c r="D5" s="89">
        <f>'Sample submission form'!D12</f>
        <v>0</v>
      </c>
      <c r="E5" s="89">
        <f>'Sample submission form'!E12</f>
        <v>0</v>
      </c>
      <c r="F5" s="83">
        <f>'Sample submission form'!F12</f>
        <v>0</v>
      </c>
      <c r="G5" s="83">
        <f>'Sample submission form'!G12</f>
        <v>0</v>
      </c>
      <c r="H5" s="89">
        <f>'Sample submission form'!H12</f>
        <v>0</v>
      </c>
      <c r="I5" s="89">
        <f>'Sample submission form'!I12</f>
        <v>0</v>
      </c>
      <c r="J5" s="83">
        <f>'Sample submission form'!J12</f>
        <v>0</v>
      </c>
      <c r="K5" s="83">
        <f>'Sample submission form'!K12</f>
        <v>0</v>
      </c>
      <c r="L5" s="84">
        <f>'Sample submission form'!L12</f>
        <v>0</v>
      </c>
      <c r="M5" s="85">
        <f>'Sample submission form'!M12</f>
        <v>0</v>
      </c>
      <c r="N5" s="90">
        <v>1</v>
      </c>
      <c r="O5" s="91">
        <v>2</v>
      </c>
      <c r="P5" s="91">
        <v>198</v>
      </c>
      <c r="Q5" s="91"/>
      <c r="R5" s="91">
        <f t="shared" si="0"/>
        <v>0</v>
      </c>
      <c r="S5" s="91">
        <f t="shared" ref="S5:S68" si="1">J5-O5</f>
        <v>-2</v>
      </c>
      <c r="T5" s="91">
        <f t="shared" ref="T5:T68" si="2">R5*S5</f>
        <v>0</v>
      </c>
      <c r="U5" s="92">
        <f>'Sample submission form'!O12</f>
        <v>0</v>
      </c>
    </row>
    <row r="6" spans="1:21" ht="42" customHeight="1" x14ac:dyDescent="0.2">
      <c r="A6" s="89">
        <v>3</v>
      </c>
      <c r="B6" s="83">
        <f>'Sample submission form'!B13</f>
        <v>0</v>
      </c>
      <c r="C6" s="89">
        <f>'Sample submission form'!C13</f>
        <v>0</v>
      </c>
      <c r="D6" s="89">
        <f>'Sample submission form'!D13</f>
        <v>0</v>
      </c>
      <c r="E6" s="89">
        <f>'Sample submission form'!E13</f>
        <v>0</v>
      </c>
      <c r="F6" s="83">
        <f>'Sample submission form'!F13</f>
        <v>0</v>
      </c>
      <c r="G6" s="83">
        <f>'Sample submission form'!G13</f>
        <v>0</v>
      </c>
      <c r="H6" s="83">
        <f>'Sample submission form'!H13</f>
        <v>0</v>
      </c>
      <c r="I6" s="1">
        <f>'Sample submission form'!I13</f>
        <v>0</v>
      </c>
      <c r="J6" s="83">
        <f>'Sample submission form'!J13</f>
        <v>0</v>
      </c>
      <c r="K6" s="83">
        <f>'Sample submission form'!K13</f>
        <v>0</v>
      </c>
      <c r="L6" s="84">
        <f>'Sample submission form'!L13</f>
        <v>0</v>
      </c>
      <c r="M6" s="85">
        <f>'Sample submission form'!M13</f>
        <v>0</v>
      </c>
      <c r="N6" s="90">
        <v>1</v>
      </c>
      <c r="O6" s="91">
        <v>2</v>
      </c>
      <c r="P6" s="91">
        <v>198</v>
      </c>
      <c r="Q6" s="91"/>
      <c r="R6" s="91">
        <f t="shared" si="0"/>
        <v>0</v>
      </c>
      <c r="S6" s="91">
        <f t="shared" si="1"/>
        <v>-2</v>
      </c>
      <c r="T6" s="91">
        <f t="shared" si="2"/>
        <v>0</v>
      </c>
      <c r="U6" s="92">
        <f>'Sample submission form'!O13</f>
        <v>0</v>
      </c>
    </row>
    <row r="7" spans="1:21" ht="42" customHeight="1" x14ac:dyDescent="0.2">
      <c r="A7" s="89">
        <v>4</v>
      </c>
      <c r="B7" s="83">
        <f>'Sample submission form'!B14</f>
        <v>0</v>
      </c>
      <c r="C7" s="89">
        <f>'Sample submission form'!C14</f>
        <v>0</v>
      </c>
      <c r="D7" s="89">
        <f>'Sample submission form'!D14</f>
        <v>0</v>
      </c>
      <c r="E7" s="89">
        <f>'Sample submission form'!E14</f>
        <v>0</v>
      </c>
      <c r="F7" s="83">
        <f>'Sample submission form'!F14</f>
        <v>0</v>
      </c>
      <c r="G7" s="83">
        <f>'Sample submission form'!G14</f>
        <v>0</v>
      </c>
      <c r="H7" s="89">
        <f>'Sample submission form'!H14</f>
        <v>0</v>
      </c>
      <c r="I7" s="89">
        <f>'Sample submission form'!I14</f>
        <v>0</v>
      </c>
      <c r="J7" s="83">
        <f>'Sample submission form'!J14</f>
        <v>0</v>
      </c>
      <c r="K7" s="83">
        <f>'Sample submission form'!K14</f>
        <v>0</v>
      </c>
      <c r="L7" s="84">
        <f>'Sample submission form'!L14</f>
        <v>0</v>
      </c>
      <c r="M7" s="85">
        <f>'Sample submission form'!M14</f>
        <v>0</v>
      </c>
      <c r="N7" s="90">
        <v>1</v>
      </c>
      <c r="O7" s="91">
        <v>2</v>
      </c>
      <c r="P7" s="91">
        <v>198</v>
      </c>
      <c r="Q7" s="91"/>
      <c r="R7" s="91">
        <f t="shared" si="0"/>
        <v>0</v>
      </c>
      <c r="S7" s="91">
        <f t="shared" si="1"/>
        <v>-2</v>
      </c>
      <c r="T7" s="91">
        <f t="shared" si="2"/>
        <v>0</v>
      </c>
      <c r="U7" s="92">
        <f>'Sample submission form'!O14</f>
        <v>0</v>
      </c>
    </row>
    <row r="8" spans="1:21" ht="42" customHeight="1" thickBot="1" x14ac:dyDescent="0.25">
      <c r="A8" s="93">
        <v>5</v>
      </c>
      <c r="B8" s="93">
        <f>'Sample submission form'!B15</f>
        <v>0</v>
      </c>
      <c r="C8" s="93">
        <f>'Sample submission form'!C15</f>
        <v>0</v>
      </c>
      <c r="D8" s="93">
        <f>'Sample submission form'!D15</f>
        <v>0</v>
      </c>
      <c r="E8" s="93">
        <f>'Sample submission form'!E15</f>
        <v>0</v>
      </c>
      <c r="F8" s="93">
        <f>'Sample submission form'!F15</f>
        <v>0</v>
      </c>
      <c r="G8" s="93">
        <f>'Sample submission form'!G15</f>
        <v>0</v>
      </c>
      <c r="H8" s="93">
        <f>'Sample submission form'!H15</f>
        <v>0</v>
      </c>
      <c r="I8" s="93">
        <f>'Sample submission form'!I15</f>
        <v>0</v>
      </c>
      <c r="J8" s="93">
        <f>'Sample submission form'!J15</f>
        <v>0</v>
      </c>
      <c r="K8" s="93">
        <f>'Sample submission form'!K15</f>
        <v>0</v>
      </c>
      <c r="L8" s="94">
        <f>'Sample submission form'!L15</f>
        <v>0</v>
      </c>
      <c r="M8" s="95">
        <f>'Sample submission form'!M15</f>
        <v>0</v>
      </c>
      <c r="N8" s="96">
        <v>1</v>
      </c>
      <c r="O8" s="97">
        <v>2</v>
      </c>
      <c r="P8" s="97">
        <v>198</v>
      </c>
      <c r="Q8" s="97"/>
      <c r="R8" s="97">
        <f t="shared" si="0"/>
        <v>0</v>
      </c>
      <c r="S8" s="97">
        <f t="shared" si="1"/>
        <v>-2</v>
      </c>
      <c r="T8" s="97">
        <f t="shared" si="2"/>
        <v>0</v>
      </c>
      <c r="U8" s="98">
        <f>'Sample submission form'!O15</f>
        <v>0</v>
      </c>
    </row>
    <row r="9" spans="1:21" ht="42" customHeight="1" x14ac:dyDescent="0.2">
      <c r="A9" s="82">
        <v>6</v>
      </c>
      <c r="B9" s="83">
        <f>'Sample submission form'!B16</f>
        <v>0</v>
      </c>
      <c r="C9" s="83">
        <f>'Sample submission form'!C16</f>
        <v>0</v>
      </c>
      <c r="D9" s="82">
        <f>'Sample submission form'!D16</f>
        <v>0</v>
      </c>
      <c r="E9" s="83">
        <f>'Sample submission form'!E16</f>
        <v>0</v>
      </c>
      <c r="F9" s="83">
        <f>'Sample submission form'!F16</f>
        <v>0</v>
      </c>
      <c r="G9" s="83">
        <f>'Sample submission form'!G16</f>
        <v>0</v>
      </c>
      <c r="H9" s="83">
        <f>'Sample submission form'!H16</f>
        <v>0</v>
      </c>
      <c r="I9" s="83">
        <f>'Sample submission form'!I16</f>
        <v>0</v>
      </c>
      <c r="J9" s="83">
        <f>'Sample submission form'!J16</f>
        <v>0</v>
      </c>
      <c r="K9" s="83">
        <f>'Sample submission form'!K16</f>
        <v>0</v>
      </c>
      <c r="L9" s="84">
        <f>'Sample submission form'!L16</f>
        <v>0</v>
      </c>
      <c r="M9" s="85">
        <f>'Sample submission form'!M16</f>
        <v>0</v>
      </c>
      <c r="N9" s="99">
        <v>1</v>
      </c>
      <c r="O9" s="87">
        <v>2</v>
      </c>
      <c r="P9" s="87">
        <v>198</v>
      </c>
      <c r="Q9" s="87"/>
      <c r="R9" s="87">
        <f t="shared" si="0"/>
        <v>0</v>
      </c>
      <c r="S9" s="87">
        <f t="shared" si="1"/>
        <v>-2</v>
      </c>
      <c r="T9" s="87">
        <f t="shared" si="2"/>
        <v>0</v>
      </c>
      <c r="U9" s="88">
        <f>'Sample submission form'!O16</f>
        <v>0</v>
      </c>
    </row>
    <row r="10" spans="1:21" ht="42" customHeight="1" x14ac:dyDescent="0.2">
      <c r="A10" s="89">
        <v>7</v>
      </c>
      <c r="B10" s="89">
        <f>'Sample submission form'!B17</f>
        <v>0</v>
      </c>
      <c r="C10" s="89">
        <f>'Sample submission form'!C17</f>
        <v>0</v>
      </c>
      <c r="D10" s="89">
        <f>'Sample submission form'!D17</f>
        <v>0</v>
      </c>
      <c r="E10" s="89">
        <f>'Sample submission form'!E17</f>
        <v>0</v>
      </c>
      <c r="F10" s="89">
        <f>'Sample submission form'!F17</f>
        <v>0</v>
      </c>
      <c r="G10" s="89">
        <f>'Sample submission form'!G17</f>
        <v>0</v>
      </c>
      <c r="H10" s="89">
        <f>'Sample submission form'!H17</f>
        <v>0</v>
      </c>
      <c r="I10" s="89">
        <f>'Sample submission form'!I17</f>
        <v>0</v>
      </c>
      <c r="J10" s="89">
        <f>'Sample submission form'!J17</f>
        <v>0</v>
      </c>
      <c r="K10" s="100">
        <f>'Sample submission form'!K17</f>
        <v>0</v>
      </c>
      <c r="L10" s="100">
        <f>'Sample submission form'!L17</f>
        <v>0</v>
      </c>
      <c r="M10" s="101">
        <f>'Sample submission form'!M17</f>
        <v>0</v>
      </c>
      <c r="N10" s="102">
        <v>1</v>
      </c>
      <c r="O10" s="91">
        <v>2</v>
      </c>
      <c r="P10" s="91">
        <v>198</v>
      </c>
      <c r="Q10" s="91"/>
      <c r="R10" s="91">
        <f t="shared" si="0"/>
        <v>0</v>
      </c>
      <c r="S10" s="91">
        <f t="shared" si="1"/>
        <v>-2</v>
      </c>
      <c r="T10" s="91">
        <f t="shared" si="2"/>
        <v>0</v>
      </c>
      <c r="U10" s="92">
        <f>'Sample submission form'!O17</f>
        <v>0</v>
      </c>
    </row>
    <row r="11" spans="1:21" ht="42" customHeight="1" x14ac:dyDescent="0.2">
      <c r="A11" s="89">
        <v>8</v>
      </c>
      <c r="B11" s="89">
        <f>'Sample submission form'!B18</f>
        <v>0</v>
      </c>
      <c r="C11" s="89">
        <f>'Sample submission form'!C18</f>
        <v>0</v>
      </c>
      <c r="D11" s="89">
        <f>'Sample submission form'!D18</f>
        <v>0</v>
      </c>
      <c r="E11" s="89">
        <f>'Sample submission form'!E18</f>
        <v>0</v>
      </c>
      <c r="F11" s="89">
        <f>'Sample submission form'!F18</f>
        <v>0</v>
      </c>
      <c r="G11" s="89">
        <f>'Sample submission form'!G18</f>
        <v>0</v>
      </c>
      <c r="H11" s="89">
        <f>'Sample submission form'!H18</f>
        <v>0</v>
      </c>
      <c r="I11" s="89">
        <f>'Sample submission form'!I18</f>
        <v>0</v>
      </c>
      <c r="J11" s="89">
        <f>'Sample submission form'!J18</f>
        <v>0</v>
      </c>
      <c r="K11" s="100">
        <f>'Sample submission form'!K18</f>
        <v>0</v>
      </c>
      <c r="L11" s="100">
        <f>'Sample submission form'!L18</f>
        <v>0</v>
      </c>
      <c r="M11" s="101">
        <f>'Sample submission form'!M18</f>
        <v>0</v>
      </c>
      <c r="N11" s="102">
        <v>1</v>
      </c>
      <c r="O11" s="91">
        <v>2</v>
      </c>
      <c r="P11" s="91">
        <v>198</v>
      </c>
      <c r="Q11" s="91"/>
      <c r="R11" s="91">
        <f t="shared" si="0"/>
        <v>0</v>
      </c>
      <c r="S11" s="91">
        <f t="shared" si="1"/>
        <v>-2</v>
      </c>
      <c r="T11" s="91">
        <f t="shared" si="2"/>
        <v>0</v>
      </c>
      <c r="U11" s="92">
        <f>'Sample submission form'!O18</f>
        <v>0</v>
      </c>
    </row>
    <row r="12" spans="1:21" ht="42" customHeight="1" x14ac:dyDescent="0.2">
      <c r="A12" s="89">
        <v>9</v>
      </c>
      <c r="B12" s="89">
        <f>'Sample submission form'!B19</f>
        <v>0</v>
      </c>
      <c r="C12" s="89">
        <f>'Sample submission form'!C19</f>
        <v>0</v>
      </c>
      <c r="D12" s="89">
        <f>'Sample submission form'!D19</f>
        <v>0</v>
      </c>
      <c r="E12" s="89">
        <f>'Sample submission form'!E19</f>
        <v>0</v>
      </c>
      <c r="F12" s="89">
        <f>'Sample submission form'!F19</f>
        <v>0</v>
      </c>
      <c r="G12" s="89">
        <f>'Sample submission form'!G19</f>
        <v>0</v>
      </c>
      <c r="H12" s="89">
        <f>'Sample submission form'!H19</f>
        <v>0</v>
      </c>
      <c r="I12" s="89">
        <f>'Sample submission form'!I19</f>
        <v>0</v>
      </c>
      <c r="J12" s="89">
        <f>'Sample submission form'!J19</f>
        <v>0</v>
      </c>
      <c r="K12" s="100">
        <f>'Sample submission form'!K19</f>
        <v>0</v>
      </c>
      <c r="L12" s="100">
        <f>'Sample submission form'!L19</f>
        <v>0</v>
      </c>
      <c r="M12" s="101">
        <f>'Sample submission form'!M19</f>
        <v>0</v>
      </c>
      <c r="N12" s="102">
        <v>1</v>
      </c>
      <c r="O12" s="91">
        <v>2</v>
      </c>
      <c r="P12" s="91">
        <v>198</v>
      </c>
      <c r="Q12" s="91"/>
      <c r="R12" s="91">
        <f t="shared" si="0"/>
        <v>0</v>
      </c>
      <c r="S12" s="91">
        <f t="shared" si="1"/>
        <v>-2</v>
      </c>
      <c r="T12" s="91">
        <f t="shared" si="2"/>
        <v>0</v>
      </c>
      <c r="U12" s="92">
        <f>'Sample submission form'!O19</f>
        <v>0</v>
      </c>
    </row>
    <row r="13" spans="1:21" ht="42" customHeight="1" thickBot="1" x14ac:dyDescent="0.25">
      <c r="A13" s="93">
        <v>10</v>
      </c>
      <c r="B13" s="93">
        <f>'Sample submission form'!B20</f>
        <v>0</v>
      </c>
      <c r="C13" s="93">
        <f>'Sample submission form'!C20</f>
        <v>0</v>
      </c>
      <c r="D13" s="93">
        <f>'Sample submission form'!D20</f>
        <v>0</v>
      </c>
      <c r="E13" s="93">
        <f>'Sample submission form'!E20</f>
        <v>0</v>
      </c>
      <c r="F13" s="93">
        <f>'Sample submission form'!F20</f>
        <v>0</v>
      </c>
      <c r="G13" s="93">
        <f>'Sample submission form'!G20</f>
        <v>0</v>
      </c>
      <c r="H13" s="93">
        <f>'Sample submission form'!H20</f>
        <v>0</v>
      </c>
      <c r="I13" s="93">
        <f>'Sample submission form'!I20</f>
        <v>0</v>
      </c>
      <c r="J13" s="93">
        <f>'Sample submission form'!J20</f>
        <v>0</v>
      </c>
      <c r="K13" s="94">
        <f>'Sample submission form'!K20</f>
        <v>0</v>
      </c>
      <c r="L13" s="94">
        <f>'Sample submission form'!L20</f>
        <v>0</v>
      </c>
      <c r="M13" s="95">
        <f>'Sample submission form'!M20</f>
        <v>0</v>
      </c>
      <c r="N13" s="103">
        <v>1</v>
      </c>
      <c r="O13" s="97">
        <v>2</v>
      </c>
      <c r="P13" s="97">
        <v>198</v>
      </c>
      <c r="Q13" s="97"/>
      <c r="R13" s="97">
        <f t="shared" si="0"/>
        <v>0</v>
      </c>
      <c r="S13" s="97">
        <f t="shared" si="1"/>
        <v>-2</v>
      </c>
      <c r="T13" s="97">
        <f t="shared" si="2"/>
        <v>0</v>
      </c>
      <c r="U13" s="98">
        <f>'Sample submission form'!O20</f>
        <v>0</v>
      </c>
    </row>
    <row r="14" spans="1:21" ht="42" customHeight="1" x14ac:dyDescent="0.2">
      <c r="A14" s="82">
        <v>11</v>
      </c>
      <c r="B14" s="83">
        <f>'Sample submission form'!B21</f>
        <v>0</v>
      </c>
      <c r="C14" s="83">
        <f>'Sample submission form'!C21</f>
        <v>0</v>
      </c>
      <c r="D14" s="83">
        <f>'Sample submission form'!D21</f>
        <v>0</v>
      </c>
      <c r="E14" s="83">
        <f>'Sample submission form'!E21</f>
        <v>0</v>
      </c>
      <c r="F14" s="83">
        <f>'Sample submission form'!F21</f>
        <v>0</v>
      </c>
      <c r="G14" s="83">
        <f>'Sample submission form'!G21</f>
        <v>0</v>
      </c>
      <c r="H14" s="83">
        <f>'Sample submission form'!H21</f>
        <v>0</v>
      </c>
      <c r="I14" s="83">
        <f>'Sample submission form'!I21</f>
        <v>0</v>
      </c>
      <c r="J14" s="83">
        <f>'Sample submission form'!J21</f>
        <v>0</v>
      </c>
      <c r="K14" s="84">
        <f>'Sample submission form'!K21</f>
        <v>0</v>
      </c>
      <c r="L14" s="84">
        <f>'Sample submission form'!L21</f>
        <v>0</v>
      </c>
      <c r="M14" s="85">
        <f>'Sample submission form'!M21</f>
        <v>0</v>
      </c>
      <c r="N14" s="104">
        <v>1</v>
      </c>
      <c r="O14" s="105">
        <v>2</v>
      </c>
      <c r="P14" s="105">
        <v>198</v>
      </c>
      <c r="Q14" s="105"/>
      <c r="R14" s="105">
        <f t="shared" si="0"/>
        <v>0</v>
      </c>
      <c r="S14" s="87">
        <f t="shared" si="1"/>
        <v>-2</v>
      </c>
      <c r="T14" s="87">
        <f t="shared" si="2"/>
        <v>0</v>
      </c>
      <c r="U14" s="106">
        <f>'Sample submission form'!O21</f>
        <v>0</v>
      </c>
    </row>
    <row r="15" spans="1:21" ht="42" customHeight="1" x14ac:dyDescent="0.2">
      <c r="A15" s="89">
        <v>12</v>
      </c>
      <c r="B15" s="89">
        <f>'Sample submission form'!B22</f>
        <v>0</v>
      </c>
      <c r="C15" s="89">
        <f>'Sample submission form'!C22</f>
        <v>0</v>
      </c>
      <c r="D15" s="89">
        <f>'Sample submission form'!D22</f>
        <v>0</v>
      </c>
      <c r="E15" s="89">
        <f>'Sample submission form'!E22</f>
        <v>0</v>
      </c>
      <c r="F15" s="89">
        <f>'Sample submission form'!F22</f>
        <v>0</v>
      </c>
      <c r="G15" s="89">
        <f>'Sample submission form'!G22</f>
        <v>0</v>
      </c>
      <c r="H15" s="89">
        <f>'Sample submission form'!H22</f>
        <v>0</v>
      </c>
      <c r="I15" s="89">
        <f>'Sample submission form'!I22</f>
        <v>0</v>
      </c>
      <c r="J15" s="89">
        <f>'Sample submission form'!J22</f>
        <v>0</v>
      </c>
      <c r="K15" s="100">
        <f>'Sample submission form'!K22</f>
        <v>0</v>
      </c>
      <c r="L15" s="100">
        <f>'Sample submission form'!L22</f>
        <v>0</v>
      </c>
      <c r="M15" s="101">
        <f>'Sample submission form'!M22</f>
        <v>0</v>
      </c>
      <c r="N15" s="102">
        <v>1</v>
      </c>
      <c r="O15" s="91">
        <v>2</v>
      </c>
      <c r="P15" s="91">
        <v>198</v>
      </c>
      <c r="Q15" s="91"/>
      <c r="R15" s="91">
        <f t="shared" si="0"/>
        <v>0</v>
      </c>
      <c r="S15" s="91">
        <f t="shared" si="1"/>
        <v>-2</v>
      </c>
      <c r="T15" s="91">
        <f t="shared" si="2"/>
        <v>0</v>
      </c>
      <c r="U15" s="92">
        <f>'Sample submission form'!O22</f>
        <v>0</v>
      </c>
    </row>
    <row r="16" spans="1:21" ht="42" customHeight="1" x14ac:dyDescent="0.2">
      <c r="A16" s="89">
        <v>13</v>
      </c>
      <c r="B16" s="89">
        <f>'Sample submission form'!B23</f>
        <v>0</v>
      </c>
      <c r="C16" s="89">
        <f>'Sample submission form'!C23</f>
        <v>0</v>
      </c>
      <c r="D16" s="89">
        <f>'Sample submission form'!D23</f>
        <v>0</v>
      </c>
      <c r="E16" s="89">
        <f>'Sample submission form'!E23</f>
        <v>0</v>
      </c>
      <c r="F16" s="89">
        <f>'Sample submission form'!F23</f>
        <v>0</v>
      </c>
      <c r="G16" s="89">
        <f>'Sample submission form'!G23</f>
        <v>0</v>
      </c>
      <c r="H16" s="89">
        <f>'Sample submission form'!H23</f>
        <v>0</v>
      </c>
      <c r="I16" s="89">
        <f>'Sample submission form'!I23</f>
        <v>0</v>
      </c>
      <c r="J16" s="89">
        <f>'Sample submission form'!J23</f>
        <v>0</v>
      </c>
      <c r="K16" s="100">
        <f>'Sample submission form'!K23</f>
        <v>0</v>
      </c>
      <c r="L16" s="100">
        <f>'Sample submission form'!L23</f>
        <v>0</v>
      </c>
      <c r="M16" s="101">
        <f>'Sample submission form'!M23</f>
        <v>0</v>
      </c>
      <c r="N16" s="102">
        <v>1</v>
      </c>
      <c r="O16" s="91">
        <v>2</v>
      </c>
      <c r="P16" s="91">
        <v>198</v>
      </c>
      <c r="Q16" s="91"/>
      <c r="R16" s="91">
        <f t="shared" si="0"/>
        <v>0</v>
      </c>
      <c r="S16" s="91">
        <f t="shared" si="1"/>
        <v>-2</v>
      </c>
      <c r="T16" s="91">
        <f t="shared" si="2"/>
        <v>0</v>
      </c>
      <c r="U16" s="92">
        <f>'Sample submission form'!O23</f>
        <v>0</v>
      </c>
    </row>
    <row r="17" spans="1:21" ht="42" customHeight="1" x14ac:dyDescent="0.2">
      <c r="A17" s="89">
        <v>14</v>
      </c>
      <c r="B17" s="89">
        <f>'Sample submission form'!B24</f>
        <v>0</v>
      </c>
      <c r="C17" s="89">
        <f>'Sample submission form'!C24</f>
        <v>0</v>
      </c>
      <c r="D17" s="89">
        <f>'Sample submission form'!D24</f>
        <v>0</v>
      </c>
      <c r="E17" s="89">
        <f>'Sample submission form'!E24</f>
        <v>0</v>
      </c>
      <c r="F17" s="89">
        <f>'Sample submission form'!F24</f>
        <v>0</v>
      </c>
      <c r="G17" s="89">
        <f>'Sample submission form'!G24</f>
        <v>0</v>
      </c>
      <c r="H17" s="89">
        <f>'Sample submission form'!H24</f>
        <v>0</v>
      </c>
      <c r="I17" s="89">
        <f>'Sample submission form'!I24</f>
        <v>0</v>
      </c>
      <c r="J17" s="89">
        <f>'Sample submission form'!J24</f>
        <v>0</v>
      </c>
      <c r="K17" s="100">
        <f>'Sample submission form'!K24</f>
        <v>0</v>
      </c>
      <c r="L17" s="100">
        <f>'Sample submission form'!L24</f>
        <v>0</v>
      </c>
      <c r="M17" s="101">
        <f>'Sample submission form'!M24</f>
        <v>0</v>
      </c>
      <c r="N17" s="102">
        <v>1</v>
      </c>
      <c r="O17" s="91">
        <v>2</v>
      </c>
      <c r="P17" s="91">
        <v>198</v>
      </c>
      <c r="Q17" s="91"/>
      <c r="R17" s="91">
        <f t="shared" si="0"/>
        <v>0</v>
      </c>
      <c r="S17" s="91">
        <f t="shared" si="1"/>
        <v>-2</v>
      </c>
      <c r="T17" s="91">
        <f t="shared" si="2"/>
        <v>0</v>
      </c>
      <c r="U17" s="92">
        <f>'Sample submission form'!O24</f>
        <v>0</v>
      </c>
    </row>
    <row r="18" spans="1:21" ht="42" customHeight="1" thickBot="1" x14ac:dyDescent="0.25">
      <c r="A18" s="93">
        <v>15</v>
      </c>
      <c r="B18" s="107">
        <f>'Sample submission form'!B25</f>
        <v>0</v>
      </c>
      <c r="C18" s="107">
        <f>'Sample submission form'!C25</f>
        <v>0</v>
      </c>
      <c r="D18" s="107">
        <f>'Sample submission form'!D25</f>
        <v>0</v>
      </c>
      <c r="E18" s="107">
        <f>'Sample submission form'!E25</f>
        <v>0</v>
      </c>
      <c r="F18" s="107">
        <f>'Sample submission form'!F25</f>
        <v>0</v>
      </c>
      <c r="G18" s="107">
        <f>'Sample submission form'!G25</f>
        <v>0</v>
      </c>
      <c r="H18" s="107">
        <f>'Sample submission form'!H25</f>
        <v>0</v>
      </c>
      <c r="I18" s="107">
        <f>'Sample submission form'!I25</f>
        <v>0</v>
      </c>
      <c r="J18" s="107">
        <f>'Sample submission form'!J25</f>
        <v>0</v>
      </c>
      <c r="K18" s="108">
        <f>'Sample submission form'!K25</f>
        <v>0</v>
      </c>
      <c r="L18" s="108">
        <f>'Sample submission form'!L25</f>
        <v>0</v>
      </c>
      <c r="M18" s="109">
        <f>'Sample submission form'!M25</f>
        <v>0</v>
      </c>
      <c r="N18" s="110">
        <v>1</v>
      </c>
      <c r="O18" s="111">
        <v>2</v>
      </c>
      <c r="P18" s="111">
        <v>198</v>
      </c>
      <c r="Q18" s="111"/>
      <c r="R18" s="111">
        <f t="shared" si="0"/>
        <v>0</v>
      </c>
      <c r="S18" s="97">
        <f t="shared" si="1"/>
        <v>-2</v>
      </c>
      <c r="T18" s="97">
        <f t="shared" si="2"/>
        <v>0</v>
      </c>
      <c r="U18" s="112">
        <f>'Sample submission form'!O25</f>
        <v>0</v>
      </c>
    </row>
    <row r="19" spans="1:21" ht="42" customHeight="1" x14ac:dyDescent="0.2">
      <c r="A19" s="82">
        <v>16</v>
      </c>
      <c r="B19" s="82">
        <f>'Sample submission form'!B26</f>
        <v>0</v>
      </c>
      <c r="C19" s="82">
        <f>'Sample submission form'!C26</f>
        <v>0</v>
      </c>
      <c r="D19" s="82">
        <f>'Sample submission form'!D26</f>
        <v>0</v>
      </c>
      <c r="E19" s="82">
        <f>'Sample submission form'!E26</f>
        <v>0</v>
      </c>
      <c r="F19" s="82">
        <f>'Sample submission form'!F26</f>
        <v>0</v>
      </c>
      <c r="G19" s="82">
        <f>'Sample submission form'!G26</f>
        <v>0</v>
      </c>
      <c r="H19" s="82">
        <f>'Sample submission form'!H26</f>
        <v>0</v>
      </c>
      <c r="I19" s="82">
        <f>'Sample submission form'!I26</f>
        <v>0</v>
      </c>
      <c r="J19" s="82">
        <f>'Sample submission form'!J26</f>
        <v>0</v>
      </c>
      <c r="K19" s="113">
        <f>'Sample submission form'!K26</f>
        <v>0</v>
      </c>
      <c r="L19" s="113">
        <f>'Sample submission form'!L26</f>
        <v>0</v>
      </c>
      <c r="M19" s="114">
        <f>'Sample submission form'!M26</f>
        <v>0</v>
      </c>
      <c r="N19" s="99">
        <v>1</v>
      </c>
      <c r="O19" s="87">
        <v>2</v>
      </c>
      <c r="P19" s="87">
        <v>198</v>
      </c>
      <c r="Q19" s="87"/>
      <c r="R19" s="87">
        <f t="shared" si="0"/>
        <v>0</v>
      </c>
      <c r="S19" s="87">
        <f t="shared" si="1"/>
        <v>-2</v>
      </c>
      <c r="T19" s="87">
        <f t="shared" si="2"/>
        <v>0</v>
      </c>
      <c r="U19" s="88">
        <f>'Sample submission form'!O26</f>
        <v>0</v>
      </c>
    </row>
    <row r="20" spans="1:21" ht="42" customHeight="1" x14ac:dyDescent="0.2">
      <c r="A20" s="89">
        <v>17</v>
      </c>
      <c r="B20" s="89">
        <f>'Sample submission form'!B27</f>
        <v>0</v>
      </c>
      <c r="C20" s="89">
        <f>'Sample submission form'!C27</f>
        <v>0</v>
      </c>
      <c r="D20" s="89">
        <f>'Sample submission form'!D27</f>
        <v>0</v>
      </c>
      <c r="E20" s="89">
        <f>'Sample submission form'!E27</f>
        <v>0</v>
      </c>
      <c r="F20" s="89">
        <f>'Sample submission form'!F27</f>
        <v>0</v>
      </c>
      <c r="G20" s="89">
        <f>'Sample submission form'!G27</f>
        <v>0</v>
      </c>
      <c r="H20" s="89">
        <f>'Sample submission form'!H27</f>
        <v>0</v>
      </c>
      <c r="I20" s="89">
        <f>'Sample submission form'!I27</f>
        <v>0</v>
      </c>
      <c r="J20" s="89">
        <f>'Sample submission form'!J27</f>
        <v>0</v>
      </c>
      <c r="K20" s="100">
        <f>'Sample submission form'!K27</f>
        <v>0</v>
      </c>
      <c r="L20" s="100">
        <f>'Sample submission form'!L27</f>
        <v>0</v>
      </c>
      <c r="M20" s="101">
        <f>'Sample submission form'!M27</f>
        <v>0</v>
      </c>
      <c r="N20" s="102">
        <v>1</v>
      </c>
      <c r="O20" s="91">
        <v>2</v>
      </c>
      <c r="P20" s="91">
        <v>198</v>
      </c>
      <c r="Q20" s="91"/>
      <c r="R20" s="91">
        <f t="shared" si="0"/>
        <v>0</v>
      </c>
      <c r="S20" s="91">
        <f t="shared" si="1"/>
        <v>-2</v>
      </c>
      <c r="T20" s="91">
        <f t="shared" si="2"/>
        <v>0</v>
      </c>
      <c r="U20" s="92">
        <f>'Sample submission form'!O27</f>
        <v>0</v>
      </c>
    </row>
    <row r="21" spans="1:21" ht="42" customHeight="1" x14ac:dyDescent="0.2">
      <c r="A21" s="89">
        <v>18</v>
      </c>
      <c r="B21" s="89">
        <f>'Sample submission form'!B28</f>
        <v>0</v>
      </c>
      <c r="C21" s="89">
        <f>'Sample submission form'!C28</f>
        <v>0</v>
      </c>
      <c r="D21" s="89">
        <f>'Sample submission form'!D28</f>
        <v>0</v>
      </c>
      <c r="E21" s="89">
        <f>'Sample submission form'!E28</f>
        <v>0</v>
      </c>
      <c r="F21" s="89">
        <f>'Sample submission form'!F28</f>
        <v>0</v>
      </c>
      <c r="G21" s="89">
        <f>'Sample submission form'!G28</f>
        <v>0</v>
      </c>
      <c r="H21" s="89">
        <f>'Sample submission form'!H28</f>
        <v>0</v>
      </c>
      <c r="I21" s="89">
        <f>'Sample submission form'!I28</f>
        <v>0</v>
      </c>
      <c r="J21" s="89">
        <f>'Sample submission form'!J28</f>
        <v>0</v>
      </c>
      <c r="K21" s="100">
        <f>'Sample submission form'!K28</f>
        <v>0</v>
      </c>
      <c r="L21" s="100">
        <f>'Sample submission form'!L28</f>
        <v>0</v>
      </c>
      <c r="M21" s="101">
        <f>'Sample submission form'!M28</f>
        <v>0</v>
      </c>
      <c r="N21" s="102">
        <v>1</v>
      </c>
      <c r="O21" s="91">
        <v>2</v>
      </c>
      <c r="P21" s="91">
        <v>198</v>
      </c>
      <c r="Q21" s="91"/>
      <c r="R21" s="91">
        <f t="shared" si="0"/>
        <v>0</v>
      </c>
      <c r="S21" s="91">
        <f t="shared" si="1"/>
        <v>-2</v>
      </c>
      <c r="T21" s="91">
        <f t="shared" si="2"/>
        <v>0</v>
      </c>
      <c r="U21" s="92">
        <f>'Sample submission form'!O28</f>
        <v>0</v>
      </c>
    </row>
    <row r="22" spans="1:21" ht="42" customHeight="1" x14ac:dyDescent="0.2">
      <c r="A22" s="89">
        <v>19</v>
      </c>
      <c r="B22" s="89">
        <f>'Sample submission form'!B29</f>
        <v>0</v>
      </c>
      <c r="C22" s="89">
        <f>'Sample submission form'!C29</f>
        <v>0</v>
      </c>
      <c r="D22" s="89">
        <f>'Sample submission form'!D29</f>
        <v>0</v>
      </c>
      <c r="E22" s="89">
        <f>'Sample submission form'!E29</f>
        <v>0</v>
      </c>
      <c r="F22" s="89">
        <f>'Sample submission form'!F29</f>
        <v>0</v>
      </c>
      <c r="G22" s="89">
        <f>'Sample submission form'!G29</f>
        <v>0</v>
      </c>
      <c r="H22" s="89">
        <f>'Sample submission form'!H29</f>
        <v>0</v>
      </c>
      <c r="I22" s="89">
        <f>'Sample submission form'!I29</f>
        <v>0</v>
      </c>
      <c r="J22" s="89">
        <f>'Sample submission form'!J29</f>
        <v>0</v>
      </c>
      <c r="K22" s="100">
        <f>'Sample submission form'!K29</f>
        <v>0</v>
      </c>
      <c r="L22" s="100">
        <f>'Sample submission form'!L29</f>
        <v>0</v>
      </c>
      <c r="M22" s="101">
        <f>'Sample submission form'!M29</f>
        <v>0</v>
      </c>
      <c r="N22" s="102">
        <v>1</v>
      </c>
      <c r="O22" s="91">
        <v>2</v>
      </c>
      <c r="P22" s="91">
        <v>198</v>
      </c>
      <c r="Q22" s="91"/>
      <c r="R22" s="91">
        <f t="shared" si="0"/>
        <v>0</v>
      </c>
      <c r="S22" s="91">
        <f t="shared" si="1"/>
        <v>-2</v>
      </c>
      <c r="T22" s="91">
        <f t="shared" si="2"/>
        <v>0</v>
      </c>
      <c r="U22" s="92">
        <f>'Sample submission form'!O29</f>
        <v>0</v>
      </c>
    </row>
    <row r="23" spans="1:21" ht="42" customHeight="1" thickBot="1" x14ac:dyDescent="0.25">
      <c r="A23" s="93">
        <v>20</v>
      </c>
      <c r="B23" s="93">
        <f>'Sample submission form'!B30</f>
        <v>0</v>
      </c>
      <c r="C23" s="93">
        <f>'Sample submission form'!C30</f>
        <v>0</v>
      </c>
      <c r="D23" s="93">
        <f>'Sample submission form'!D30</f>
        <v>0</v>
      </c>
      <c r="E23" s="93">
        <f>'Sample submission form'!E30</f>
        <v>0</v>
      </c>
      <c r="F23" s="93">
        <f>'Sample submission form'!F30</f>
        <v>0</v>
      </c>
      <c r="G23" s="93">
        <f>'Sample submission form'!G30</f>
        <v>0</v>
      </c>
      <c r="H23" s="93">
        <f>'Sample submission form'!H30</f>
        <v>0</v>
      </c>
      <c r="I23" s="93">
        <f>'Sample submission form'!I30</f>
        <v>0</v>
      </c>
      <c r="J23" s="93">
        <f>'Sample submission form'!J30</f>
        <v>0</v>
      </c>
      <c r="K23" s="94">
        <f>'Sample submission form'!K30</f>
        <v>0</v>
      </c>
      <c r="L23" s="94">
        <f>'Sample submission form'!L30</f>
        <v>0</v>
      </c>
      <c r="M23" s="95">
        <f>'Sample submission form'!M30</f>
        <v>0</v>
      </c>
      <c r="N23" s="103">
        <v>1</v>
      </c>
      <c r="O23" s="97">
        <v>2</v>
      </c>
      <c r="P23" s="97">
        <v>198</v>
      </c>
      <c r="Q23" s="97"/>
      <c r="R23" s="97">
        <f t="shared" si="0"/>
        <v>0</v>
      </c>
      <c r="S23" s="97">
        <f t="shared" si="1"/>
        <v>-2</v>
      </c>
      <c r="T23" s="97">
        <f t="shared" si="2"/>
        <v>0</v>
      </c>
      <c r="U23" s="98">
        <f>'Sample submission form'!O30</f>
        <v>0</v>
      </c>
    </row>
    <row r="24" spans="1:21" ht="42" customHeight="1" x14ac:dyDescent="0.2">
      <c r="A24" s="82">
        <v>21</v>
      </c>
      <c r="B24" s="83">
        <f>'Sample submission form'!B31</f>
        <v>0</v>
      </c>
      <c r="C24" s="83">
        <f>'Sample submission form'!C31</f>
        <v>0</v>
      </c>
      <c r="D24" s="83">
        <f>'Sample submission form'!D31</f>
        <v>0</v>
      </c>
      <c r="E24" s="83">
        <f>'Sample submission form'!E31</f>
        <v>0</v>
      </c>
      <c r="F24" s="83">
        <f>'Sample submission form'!F31</f>
        <v>0</v>
      </c>
      <c r="G24" s="83">
        <f>'Sample submission form'!G31</f>
        <v>0</v>
      </c>
      <c r="H24" s="83">
        <f>'Sample submission form'!H31</f>
        <v>0</v>
      </c>
      <c r="I24" s="83">
        <f>'Sample submission form'!I31</f>
        <v>0</v>
      </c>
      <c r="J24" s="83">
        <f>'Sample submission form'!J31</f>
        <v>0</v>
      </c>
      <c r="K24" s="83">
        <f>'Sample submission form'!K31</f>
        <v>0</v>
      </c>
      <c r="L24" s="84">
        <f>'Sample submission form'!L31</f>
        <v>0</v>
      </c>
      <c r="M24" s="85">
        <f>'Sample submission form'!M31</f>
        <v>0</v>
      </c>
      <c r="N24" s="86">
        <v>1</v>
      </c>
      <c r="O24" s="87">
        <v>2</v>
      </c>
      <c r="P24" s="87">
        <v>198</v>
      </c>
      <c r="Q24" s="87"/>
      <c r="R24" s="87">
        <f t="shared" si="0"/>
        <v>0</v>
      </c>
      <c r="S24" s="87">
        <f t="shared" si="1"/>
        <v>-2</v>
      </c>
      <c r="T24" s="87">
        <f t="shared" si="2"/>
        <v>0</v>
      </c>
      <c r="U24" s="88">
        <f>'Sample submission form'!O31</f>
        <v>0</v>
      </c>
    </row>
    <row r="25" spans="1:21" ht="42" customHeight="1" x14ac:dyDescent="0.2">
      <c r="A25" s="89">
        <v>22</v>
      </c>
      <c r="B25" s="89">
        <f>'Sample submission form'!B32</f>
        <v>0</v>
      </c>
      <c r="C25" s="89">
        <f>'Sample submission form'!C32</f>
        <v>0</v>
      </c>
      <c r="D25" s="89">
        <f>'Sample submission form'!D32</f>
        <v>0</v>
      </c>
      <c r="E25" s="89">
        <f>'Sample submission form'!E32</f>
        <v>0</v>
      </c>
      <c r="F25" s="89">
        <f>'Sample submission form'!F32</f>
        <v>0</v>
      </c>
      <c r="G25" s="89">
        <f>'Sample submission form'!G32</f>
        <v>0</v>
      </c>
      <c r="H25" s="89">
        <f>'Sample submission form'!H32</f>
        <v>0</v>
      </c>
      <c r="I25" s="89">
        <f>'Sample submission form'!I32</f>
        <v>0</v>
      </c>
      <c r="J25" s="89">
        <f>'Sample submission form'!J32</f>
        <v>0</v>
      </c>
      <c r="K25" s="89">
        <f>'Sample submission form'!K32</f>
        <v>0</v>
      </c>
      <c r="L25" s="100">
        <f>'Sample submission form'!L32</f>
        <v>0</v>
      </c>
      <c r="M25" s="101">
        <f>'Sample submission form'!M32</f>
        <v>0</v>
      </c>
      <c r="N25" s="90">
        <v>1</v>
      </c>
      <c r="O25" s="91">
        <v>2</v>
      </c>
      <c r="P25" s="91">
        <v>198</v>
      </c>
      <c r="Q25" s="91"/>
      <c r="R25" s="91">
        <f t="shared" si="0"/>
        <v>0</v>
      </c>
      <c r="S25" s="91">
        <f t="shared" si="1"/>
        <v>-2</v>
      </c>
      <c r="T25" s="91">
        <f t="shared" si="2"/>
        <v>0</v>
      </c>
      <c r="U25" s="92">
        <f>'Sample submission form'!O32</f>
        <v>0</v>
      </c>
    </row>
    <row r="26" spans="1:21" ht="42" customHeight="1" x14ac:dyDescent="0.2">
      <c r="A26" s="89">
        <v>23</v>
      </c>
      <c r="B26" s="83">
        <f>'Sample submission form'!B33</f>
        <v>0</v>
      </c>
      <c r="C26" s="83">
        <f>'Sample submission form'!C33</f>
        <v>0</v>
      </c>
      <c r="D26" s="83">
        <f>'Sample submission form'!D33</f>
        <v>0</v>
      </c>
      <c r="E26" s="83">
        <f>'Sample submission form'!E33</f>
        <v>0</v>
      </c>
      <c r="F26" s="83">
        <f>'Sample submission form'!F33</f>
        <v>0</v>
      </c>
      <c r="G26" s="83">
        <f>'Sample submission form'!G33</f>
        <v>0</v>
      </c>
      <c r="H26" s="83">
        <f>'Sample submission form'!H33</f>
        <v>0</v>
      </c>
      <c r="I26" s="1">
        <f>'Sample submission form'!I33</f>
        <v>0</v>
      </c>
      <c r="J26" s="83">
        <f>'Sample submission form'!J33</f>
        <v>0</v>
      </c>
      <c r="K26" s="84">
        <f>'Sample submission form'!K33</f>
        <v>0</v>
      </c>
      <c r="L26" s="84">
        <f>'Sample submission form'!L33</f>
        <v>0</v>
      </c>
      <c r="M26" s="85">
        <f>'Sample submission form'!M33</f>
        <v>0</v>
      </c>
      <c r="N26" s="90">
        <v>1</v>
      </c>
      <c r="O26" s="91">
        <v>2</v>
      </c>
      <c r="P26" s="91">
        <v>198</v>
      </c>
      <c r="Q26" s="91"/>
      <c r="R26" s="91">
        <f t="shared" si="0"/>
        <v>0</v>
      </c>
      <c r="S26" s="91">
        <f t="shared" si="1"/>
        <v>-2</v>
      </c>
      <c r="T26" s="91">
        <f t="shared" si="2"/>
        <v>0</v>
      </c>
      <c r="U26" s="92">
        <f>'Sample submission form'!O33</f>
        <v>0</v>
      </c>
    </row>
    <row r="27" spans="1:21" ht="42" customHeight="1" x14ac:dyDescent="0.2">
      <c r="A27" s="89">
        <v>24</v>
      </c>
      <c r="B27" s="89">
        <f>'Sample submission form'!B34</f>
        <v>0</v>
      </c>
      <c r="C27" s="89">
        <f>'Sample submission form'!C34</f>
        <v>0</v>
      </c>
      <c r="D27" s="89">
        <f>'Sample submission form'!D34</f>
        <v>0</v>
      </c>
      <c r="E27" s="89">
        <f>'Sample submission form'!E34</f>
        <v>0</v>
      </c>
      <c r="F27" s="89">
        <f>'Sample submission form'!F34</f>
        <v>0</v>
      </c>
      <c r="G27" s="89">
        <f>'Sample submission form'!G34</f>
        <v>0</v>
      </c>
      <c r="H27" s="89">
        <f>'Sample submission form'!H34</f>
        <v>0</v>
      </c>
      <c r="I27" s="89">
        <f>'Sample submission form'!I34</f>
        <v>0</v>
      </c>
      <c r="J27" s="89">
        <f>'Sample submission form'!J34</f>
        <v>0</v>
      </c>
      <c r="K27" s="100">
        <f>'Sample submission form'!K34</f>
        <v>0</v>
      </c>
      <c r="L27" s="100">
        <f>'Sample submission form'!L34</f>
        <v>0</v>
      </c>
      <c r="M27" s="101">
        <f>'Sample submission form'!M34</f>
        <v>0</v>
      </c>
      <c r="N27" s="90">
        <v>1</v>
      </c>
      <c r="O27" s="91">
        <v>2</v>
      </c>
      <c r="P27" s="91">
        <v>198</v>
      </c>
      <c r="Q27" s="91"/>
      <c r="R27" s="91">
        <f t="shared" si="0"/>
        <v>0</v>
      </c>
      <c r="S27" s="91">
        <f t="shared" si="1"/>
        <v>-2</v>
      </c>
      <c r="T27" s="91">
        <f t="shared" si="2"/>
        <v>0</v>
      </c>
      <c r="U27" s="92">
        <f>'Sample submission form'!O34</f>
        <v>0</v>
      </c>
    </row>
    <row r="28" spans="1:21" ht="42" customHeight="1" thickBot="1" x14ac:dyDescent="0.25">
      <c r="A28" s="93">
        <v>25</v>
      </c>
      <c r="B28" s="93">
        <f>'Sample submission form'!B35</f>
        <v>0</v>
      </c>
      <c r="C28" s="93">
        <f>'Sample submission form'!C35</f>
        <v>0</v>
      </c>
      <c r="D28" s="93">
        <f>'Sample submission form'!D35</f>
        <v>0</v>
      </c>
      <c r="E28" s="93">
        <f>'Sample submission form'!E35</f>
        <v>0</v>
      </c>
      <c r="F28" s="93">
        <f>'Sample submission form'!F35</f>
        <v>0</v>
      </c>
      <c r="G28" s="93">
        <f>'Sample submission form'!G35</f>
        <v>0</v>
      </c>
      <c r="H28" s="93">
        <f>'Sample submission form'!H35</f>
        <v>0</v>
      </c>
      <c r="I28" s="93">
        <f>'Sample submission form'!I35</f>
        <v>0</v>
      </c>
      <c r="J28" s="93">
        <f>'Sample submission form'!J35</f>
        <v>0</v>
      </c>
      <c r="K28" s="94">
        <f>'Sample submission form'!K35</f>
        <v>0</v>
      </c>
      <c r="L28" s="94">
        <f>'Sample submission form'!L35</f>
        <v>0</v>
      </c>
      <c r="M28" s="95">
        <f>'Sample submission form'!M35</f>
        <v>0</v>
      </c>
      <c r="N28" s="96">
        <v>1</v>
      </c>
      <c r="O28" s="97">
        <v>2</v>
      </c>
      <c r="P28" s="97">
        <v>198</v>
      </c>
      <c r="Q28" s="97"/>
      <c r="R28" s="97">
        <f t="shared" si="0"/>
        <v>0</v>
      </c>
      <c r="S28" s="97">
        <f t="shared" si="1"/>
        <v>-2</v>
      </c>
      <c r="T28" s="97">
        <f t="shared" si="2"/>
        <v>0</v>
      </c>
      <c r="U28" s="98">
        <f>'Sample submission form'!O35</f>
        <v>0</v>
      </c>
    </row>
    <row r="29" spans="1:21" ht="42" customHeight="1" x14ac:dyDescent="0.2">
      <c r="A29" s="82">
        <v>26</v>
      </c>
      <c r="B29" s="82">
        <f>'Sample submission form'!B36</f>
        <v>0</v>
      </c>
      <c r="C29" s="82">
        <f>'Sample submission form'!C36</f>
        <v>0</v>
      </c>
      <c r="D29" s="82">
        <f>'Sample submission form'!D36</f>
        <v>0</v>
      </c>
      <c r="E29" s="82">
        <f>'Sample submission form'!E36</f>
        <v>0</v>
      </c>
      <c r="F29" s="82">
        <f>'Sample submission form'!F36</f>
        <v>0</v>
      </c>
      <c r="G29" s="82">
        <f>'Sample submission form'!G36</f>
        <v>0</v>
      </c>
      <c r="H29" s="82">
        <f>'Sample submission form'!H36</f>
        <v>0</v>
      </c>
      <c r="I29" s="82">
        <f>'Sample submission form'!I36</f>
        <v>0</v>
      </c>
      <c r="J29" s="82">
        <f>'Sample submission form'!J36</f>
        <v>0</v>
      </c>
      <c r="K29" s="113">
        <f>'Sample submission form'!K36</f>
        <v>0</v>
      </c>
      <c r="L29" s="113">
        <f>'Sample submission form'!L36</f>
        <v>0</v>
      </c>
      <c r="M29" s="114">
        <f>'Sample submission form'!M36</f>
        <v>0</v>
      </c>
      <c r="N29" s="99">
        <v>1</v>
      </c>
      <c r="O29" s="87">
        <v>2</v>
      </c>
      <c r="P29" s="87">
        <v>198</v>
      </c>
      <c r="Q29" s="87"/>
      <c r="R29" s="87">
        <f t="shared" si="0"/>
        <v>0</v>
      </c>
      <c r="S29" s="87">
        <f t="shared" si="1"/>
        <v>-2</v>
      </c>
      <c r="T29" s="87">
        <f t="shared" si="2"/>
        <v>0</v>
      </c>
      <c r="U29" s="88">
        <f>'Sample submission form'!O36</f>
        <v>0</v>
      </c>
    </row>
    <row r="30" spans="1:21" ht="42" customHeight="1" x14ac:dyDescent="0.2">
      <c r="A30" s="89">
        <v>27</v>
      </c>
      <c r="B30" s="89">
        <f>'Sample submission form'!B37</f>
        <v>0</v>
      </c>
      <c r="C30" s="89">
        <f>'Sample submission form'!C37</f>
        <v>0</v>
      </c>
      <c r="D30" s="89">
        <f>'Sample submission form'!D37</f>
        <v>0</v>
      </c>
      <c r="E30" s="89">
        <f>'Sample submission form'!E37</f>
        <v>0</v>
      </c>
      <c r="F30" s="89">
        <f>'Sample submission form'!F37</f>
        <v>0</v>
      </c>
      <c r="G30" s="89">
        <f>'Sample submission form'!G37</f>
        <v>0</v>
      </c>
      <c r="H30" s="89">
        <f>'Sample submission form'!H37</f>
        <v>0</v>
      </c>
      <c r="I30" s="89">
        <f>'Sample submission form'!I37</f>
        <v>0</v>
      </c>
      <c r="J30" s="89">
        <f>'Sample submission form'!J37</f>
        <v>0</v>
      </c>
      <c r="K30" s="100">
        <f>'Sample submission form'!K37</f>
        <v>0</v>
      </c>
      <c r="L30" s="100">
        <f>'Sample submission form'!L37</f>
        <v>0</v>
      </c>
      <c r="M30" s="101">
        <f>'Sample submission form'!M37</f>
        <v>0</v>
      </c>
      <c r="N30" s="102">
        <v>1</v>
      </c>
      <c r="O30" s="91">
        <v>2</v>
      </c>
      <c r="P30" s="91">
        <v>198</v>
      </c>
      <c r="Q30" s="91"/>
      <c r="R30" s="91">
        <f t="shared" si="0"/>
        <v>0</v>
      </c>
      <c r="S30" s="91">
        <f t="shared" si="1"/>
        <v>-2</v>
      </c>
      <c r="T30" s="91">
        <f t="shared" si="2"/>
        <v>0</v>
      </c>
      <c r="U30" s="92">
        <f>'Sample submission form'!O37</f>
        <v>0</v>
      </c>
    </row>
    <row r="31" spans="1:21" ht="42" customHeight="1" x14ac:dyDescent="0.2">
      <c r="A31" s="89">
        <v>28</v>
      </c>
      <c r="B31" s="89">
        <f>'Sample submission form'!B38</f>
        <v>0</v>
      </c>
      <c r="C31" s="89">
        <f>'Sample submission form'!C38</f>
        <v>0</v>
      </c>
      <c r="D31" s="89">
        <f>'Sample submission form'!D38</f>
        <v>0</v>
      </c>
      <c r="E31" s="89">
        <f>'Sample submission form'!E38</f>
        <v>0</v>
      </c>
      <c r="F31" s="89">
        <f>'Sample submission form'!F38</f>
        <v>0</v>
      </c>
      <c r="G31" s="89">
        <f>'Sample submission form'!G38</f>
        <v>0</v>
      </c>
      <c r="H31" s="89">
        <f>'Sample submission form'!H38</f>
        <v>0</v>
      </c>
      <c r="I31" s="89">
        <f>'Sample submission form'!I38</f>
        <v>0</v>
      </c>
      <c r="J31" s="89">
        <f>'Sample submission form'!J38</f>
        <v>0</v>
      </c>
      <c r="K31" s="100">
        <f>'Sample submission form'!K38</f>
        <v>0</v>
      </c>
      <c r="L31" s="100">
        <f>'Sample submission form'!L38</f>
        <v>0</v>
      </c>
      <c r="M31" s="101">
        <f>'Sample submission form'!M38</f>
        <v>0</v>
      </c>
      <c r="N31" s="102">
        <v>1</v>
      </c>
      <c r="O31" s="91">
        <v>2</v>
      </c>
      <c r="P31" s="91">
        <v>198</v>
      </c>
      <c r="Q31" s="91"/>
      <c r="R31" s="91">
        <f t="shared" si="0"/>
        <v>0</v>
      </c>
      <c r="S31" s="91">
        <f t="shared" si="1"/>
        <v>-2</v>
      </c>
      <c r="T31" s="91">
        <f t="shared" si="2"/>
        <v>0</v>
      </c>
      <c r="U31" s="92">
        <f>'Sample submission form'!O38</f>
        <v>0</v>
      </c>
    </row>
    <row r="32" spans="1:21" ht="42" customHeight="1" x14ac:dyDescent="0.2">
      <c r="A32" s="89">
        <v>29</v>
      </c>
      <c r="B32" s="89">
        <f>'Sample submission form'!B39</f>
        <v>0</v>
      </c>
      <c r="C32" s="89">
        <f>'Sample submission form'!C39</f>
        <v>0</v>
      </c>
      <c r="D32" s="89">
        <f>'Sample submission form'!D39</f>
        <v>0</v>
      </c>
      <c r="E32" s="89">
        <f>'Sample submission form'!E39</f>
        <v>0</v>
      </c>
      <c r="F32" s="89">
        <f>'Sample submission form'!F39</f>
        <v>0</v>
      </c>
      <c r="G32" s="89">
        <f>'Sample submission form'!G39</f>
        <v>0</v>
      </c>
      <c r="H32" s="89">
        <f>'Sample submission form'!H39</f>
        <v>0</v>
      </c>
      <c r="I32" s="89">
        <f>'Sample submission form'!I39</f>
        <v>0</v>
      </c>
      <c r="J32" s="89">
        <f>'Sample submission form'!J39</f>
        <v>0</v>
      </c>
      <c r="K32" s="100">
        <f>'Sample submission form'!K39</f>
        <v>0</v>
      </c>
      <c r="L32" s="100">
        <f>'Sample submission form'!L39</f>
        <v>0</v>
      </c>
      <c r="M32" s="101">
        <f>'Sample submission form'!M39</f>
        <v>0</v>
      </c>
      <c r="N32" s="102">
        <v>1</v>
      </c>
      <c r="O32" s="91">
        <v>2</v>
      </c>
      <c r="P32" s="91">
        <v>198</v>
      </c>
      <c r="Q32" s="91"/>
      <c r="R32" s="91">
        <f t="shared" si="0"/>
        <v>0</v>
      </c>
      <c r="S32" s="91">
        <f t="shared" si="1"/>
        <v>-2</v>
      </c>
      <c r="T32" s="91">
        <f t="shared" si="2"/>
        <v>0</v>
      </c>
      <c r="U32" s="92">
        <f>'Sample submission form'!O39</f>
        <v>0</v>
      </c>
    </row>
    <row r="33" spans="1:21" ht="42" customHeight="1" thickBot="1" x14ac:dyDescent="0.25">
      <c r="A33" s="93">
        <v>30</v>
      </c>
      <c r="B33" s="93">
        <f>'Sample submission form'!B40</f>
        <v>0</v>
      </c>
      <c r="C33" s="93">
        <f>'Sample submission form'!C40</f>
        <v>0</v>
      </c>
      <c r="D33" s="93">
        <f>'Sample submission form'!D40</f>
        <v>0</v>
      </c>
      <c r="E33" s="93">
        <f>'Sample submission form'!E40</f>
        <v>0</v>
      </c>
      <c r="F33" s="93">
        <f>'Sample submission form'!F40</f>
        <v>0</v>
      </c>
      <c r="G33" s="93">
        <f>'Sample submission form'!G40</f>
        <v>0</v>
      </c>
      <c r="H33" s="93">
        <f>'Sample submission form'!H40</f>
        <v>0</v>
      </c>
      <c r="I33" s="93">
        <f>'Sample submission form'!I40</f>
        <v>0</v>
      </c>
      <c r="J33" s="93">
        <f>'Sample submission form'!J40</f>
        <v>0</v>
      </c>
      <c r="K33" s="94">
        <f>'Sample submission form'!K40</f>
        <v>0</v>
      </c>
      <c r="L33" s="94">
        <f>'Sample submission form'!L40</f>
        <v>0</v>
      </c>
      <c r="M33" s="95">
        <f>'Sample submission form'!M40</f>
        <v>0</v>
      </c>
      <c r="N33" s="103">
        <v>1</v>
      </c>
      <c r="O33" s="97">
        <v>2</v>
      </c>
      <c r="P33" s="97">
        <v>198</v>
      </c>
      <c r="Q33" s="97"/>
      <c r="R33" s="97">
        <f t="shared" si="0"/>
        <v>0</v>
      </c>
      <c r="S33" s="97">
        <f t="shared" si="1"/>
        <v>-2</v>
      </c>
      <c r="T33" s="97">
        <f t="shared" si="2"/>
        <v>0</v>
      </c>
      <c r="U33" s="98">
        <f>'Sample submission form'!O40</f>
        <v>0</v>
      </c>
    </row>
    <row r="34" spans="1:21" ht="42" customHeight="1" x14ac:dyDescent="0.2">
      <c r="A34" s="82">
        <v>31</v>
      </c>
      <c r="B34" s="83">
        <f>'Sample submission form'!B41</f>
        <v>0</v>
      </c>
      <c r="C34" s="83">
        <f>'Sample submission form'!C41</f>
        <v>0</v>
      </c>
      <c r="D34" s="83">
        <f>'Sample submission form'!D41</f>
        <v>0</v>
      </c>
      <c r="E34" s="83">
        <f>'Sample submission form'!E41</f>
        <v>0</v>
      </c>
      <c r="F34" s="83">
        <f>'Sample submission form'!F41</f>
        <v>0</v>
      </c>
      <c r="G34" s="83">
        <f>'Sample submission form'!G41</f>
        <v>0</v>
      </c>
      <c r="H34" s="83">
        <f>'Sample submission form'!H41</f>
        <v>0</v>
      </c>
      <c r="I34" s="83">
        <f>'Sample submission form'!I41</f>
        <v>0</v>
      </c>
      <c r="J34" s="83">
        <f>'Sample submission form'!J41</f>
        <v>0</v>
      </c>
      <c r="K34" s="84">
        <f>'Sample submission form'!K41</f>
        <v>0</v>
      </c>
      <c r="L34" s="84">
        <f>'Sample submission form'!L41</f>
        <v>0</v>
      </c>
      <c r="M34" s="85">
        <f>'Sample submission form'!M41</f>
        <v>0</v>
      </c>
      <c r="N34" s="104">
        <v>1</v>
      </c>
      <c r="O34" s="105">
        <v>2</v>
      </c>
      <c r="P34" s="105">
        <v>198</v>
      </c>
      <c r="Q34" s="105"/>
      <c r="R34" s="105">
        <f t="shared" si="0"/>
        <v>0</v>
      </c>
      <c r="S34" s="87">
        <f t="shared" si="1"/>
        <v>-2</v>
      </c>
      <c r="T34" s="87">
        <f t="shared" si="2"/>
        <v>0</v>
      </c>
      <c r="U34" s="106">
        <f>'Sample submission form'!O41</f>
        <v>0</v>
      </c>
    </row>
    <row r="35" spans="1:21" ht="42" customHeight="1" x14ac:dyDescent="0.2">
      <c r="A35" s="89">
        <v>32</v>
      </c>
      <c r="B35" s="89">
        <f>'Sample submission form'!B42</f>
        <v>0</v>
      </c>
      <c r="C35" s="89">
        <f>'Sample submission form'!C42</f>
        <v>0</v>
      </c>
      <c r="D35" s="89">
        <f>'Sample submission form'!D42</f>
        <v>0</v>
      </c>
      <c r="E35" s="89">
        <f>'Sample submission form'!E42</f>
        <v>0</v>
      </c>
      <c r="F35" s="89">
        <f>'Sample submission form'!F42</f>
        <v>0</v>
      </c>
      <c r="G35" s="89">
        <f>'Sample submission form'!G42</f>
        <v>0</v>
      </c>
      <c r="H35" s="89">
        <f>'Sample submission form'!H42</f>
        <v>0</v>
      </c>
      <c r="I35" s="89">
        <f>'Sample submission form'!I42</f>
        <v>0</v>
      </c>
      <c r="J35" s="89">
        <f>'Sample submission form'!J42</f>
        <v>0</v>
      </c>
      <c r="K35" s="100">
        <f>'Sample submission form'!K42</f>
        <v>0</v>
      </c>
      <c r="L35" s="100">
        <f>'Sample submission form'!L42</f>
        <v>0</v>
      </c>
      <c r="M35" s="101">
        <f>'Sample submission form'!M42</f>
        <v>0</v>
      </c>
      <c r="N35" s="102">
        <v>1</v>
      </c>
      <c r="O35" s="91">
        <v>2</v>
      </c>
      <c r="P35" s="91">
        <v>198</v>
      </c>
      <c r="Q35" s="91"/>
      <c r="R35" s="91">
        <f t="shared" si="0"/>
        <v>0</v>
      </c>
      <c r="S35" s="91">
        <f t="shared" si="1"/>
        <v>-2</v>
      </c>
      <c r="T35" s="91">
        <f t="shared" si="2"/>
        <v>0</v>
      </c>
      <c r="U35" s="92">
        <f>'Sample submission form'!O42</f>
        <v>0</v>
      </c>
    </row>
    <row r="36" spans="1:21" ht="42" customHeight="1" x14ac:dyDescent="0.2">
      <c r="A36" s="89">
        <v>33</v>
      </c>
      <c r="B36" s="89">
        <f>'Sample submission form'!B43</f>
        <v>0</v>
      </c>
      <c r="C36" s="89">
        <f>'Sample submission form'!C43</f>
        <v>0</v>
      </c>
      <c r="D36" s="89">
        <f>'Sample submission form'!D43</f>
        <v>0</v>
      </c>
      <c r="E36" s="89">
        <f>'Sample submission form'!E43</f>
        <v>0</v>
      </c>
      <c r="F36" s="89">
        <f>'Sample submission form'!F43</f>
        <v>0</v>
      </c>
      <c r="G36" s="89">
        <f>'Sample submission form'!G43</f>
        <v>0</v>
      </c>
      <c r="H36" s="89">
        <f>'Sample submission form'!H43</f>
        <v>0</v>
      </c>
      <c r="I36" s="89">
        <f>'Sample submission form'!I43</f>
        <v>0</v>
      </c>
      <c r="J36" s="89">
        <f>'Sample submission form'!J43</f>
        <v>0</v>
      </c>
      <c r="K36" s="100">
        <f>'Sample submission form'!K43</f>
        <v>0</v>
      </c>
      <c r="L36" s="100">
        <f>'Sample submission form'!L43</f>
        <v>0</v>
      </c>
      <c r="M36" s="101">
        <f>'Sample submission form'!M43</f>
        <v>0</v>
      </c>
      <c r="N36" s="102">
        <v>1</v>
      </c>
      <c r="O36" s="91">
        <v>2</v>
      </c>
      <c r="P36" s="91">
        <v>198</v>
      </c>
      <c r="Q36" s="91"/>
      <c r="R36" s="91">
        <f t="shared" si="0"/>
        <v>0</v>
      </c>
      <c r="S36" s="91">
        <f t="shared" si="1"/>
        <v>-2</v>
      </c>
      <c r="T36" s="91">
        <f t="shared" si="2"/>
        <v>0</v>
      </c>
      <c r="U36" s="92">
        <f>'Sample submission form'!O43</f>
        <v>0</v>
      </c>
    </row>
    <row r="37" spans="1:21" ht="42" customHeight="1" x14ac:dyDescent="0.2">
      <c r="A37" s="89">
        <v>34</v>
      </c>
      <c r="B37" s="89">
        <f>'Sample submission form'!B44</f>
        <v>0</v>
      </c>
      <c r="C37" s="89">
        <f>'Sample submission form'!C44</f>
        <v>0</v>
      </c>
      <c r="D37" s="89">
        <f>'Sample submission form'!D44</f>
        <v>0</v>
      </c>
      <c r="E37" s="89">
        <f>'Sample submission form'!E44</f>
        <v>0</v>
      </c>
      <c r="F37" s="89">
        <f>'Sample submission form'!F44</f>
        <v>0</v>
      </c>
      <c r="G37" s="89">
        <f>'Sample submission form'!G44</f>
        <v>0</v>
      </c>
      <c r="H37" s="89">
        <f>'Sample submission form'!H44</f>
        <v>0</v>
      </c>
      <c r="I37" s="89">
        <f>'Sample submission form'!I44</f>
        <v>0</v>
      </c>
      <c r="J37" s="89">
        <f>'Sample submission form'!J44</f>
        <v>0</v>
      </c>
      <c r="K37" s="100">
        <f>'Sample submission form'!K44</f>
        <v>0</v>
      </c>
      <c r="L37" s="100">
        <f>'Sample submission form'!L44</f>
        <v>0</v>
      </c>
      <c r="M37" s="101">
        <f>'Sample submission form'!M44</f>
        <v>0</v>
      </c>
      <c r="N37" s="102">
        <v>1</v>
      </c>
      <c r="O37" s="91">
        <v>2</v>
      </c>
      <c r="P37" s="91">
        <v>198</v>
      </c>
      <c r="Q37" s="91"/>
      <c r="R37" s="91">
        <f t="shared" si="0"/>
        <v>0</v>
      </c>
      <c r="S37" s="91">
        <f t="shared" si="1"/>
        <v>-2</v>
      </c>
      <c r="T37" s="91">
        <f t="shared" si="2"/>
        <v>0</v>
      </c>
      <c r="U37" s="92">
        <f>'Sample submission form'!O44</f>
        <v>0</v>
      </c>
    </row>
    <row r="38" spans="1:21" ht="42" customHeight="1" thickBot="1" x14ac:dyDescent="0.25">
      <c r="A38" s="93">
        <v>35</v>
      </c>
      <c r="B38" s="107">
        <f>'Sample submission form'!B45</f>
        <v>0</v>
      </c>
      <c r="C38" s="107">
        <f>'Sample submission form'!C45</f>
        <v>0</v>
      </c>
      <c r="D38" s="107">
        <f>'Sample submission form'!D45</f>
        <v>0</v>
      </c>
      <c r="E38" s="107">
        <f>'Sample submission form'!E45</f>
        <v>0</v>
      </c>
      <c r="F38" s="107">
        <f>'Sample submission form'!F45</f>
        <v>0</v>
      </c>
      <c r="G38" s="107">
        <f>'Sample submission form'!G45</f>
        <v>0</v>
      </c>
      <c r="H38" s="107">
        <f>'Sample submission form'!H45</f>
        <v>0</v>
      </c>
      <c r="I38" s="107">
        <f>'Sample submission form'!I45</f>
        <v>0</v>
      </c>
      <c r="J38" s="107">
        <f>'Sample submission form'!J45</f>
        <v>0</v>
      </c>
      <c r="K38" s="108">
        <f>'Sample submission form'!K45</f>
        <v>0</v>
      </c>
      <c r="L38" s="108">
        <f>'Sample submission form'!L45</f>
        <v>0</v>
      </c>
      <c r="M38" s="109">
        <f>'Sample submission form'!M45</f>
        <v>0</v>
      </c>
      <c r="N38" s="110">
        <v>1</v>
      </c>
      <c r="O38" s="111">
        <v>2</v>
      </c>
      <c r="P38" s="111">
        <v>198</v>
      </c>
      <c r="Q38" s="111"/>
      <c r="R38" s="111">
        <f t="shared" si="0"/>
        <v>0</v>
      </c>
      <c r="S38" s="97">
        <f t="shared" si="1"/>
        <v>-2</v>
      </c>
      <c r="T38" s="97">
        <f t="shared" si="2"/>
        <v>0</v>
      </c>
      <c r="U38" s="112">
        <f>'Sample submission form'!O45</f>
        <v>0</v>
      </c>
    </row>
    <row r="39" spans="1:21" ht="42" customHeight="1" x14ac:dyDescent="0.2">
      <c r="A39" s="82">
        <v>36</v>
      </c>
      <c r="B39" s="82">
        <f>'Sample submission form'!B46</f>
        <v>0</v>
      </c>
      <c r="C39" s="82">
        <f>'Sample submission form'!C46</f>
        <v>0</v>
      </c>
      <c r="D39" s="82">
        <f>'Sample submission form'!D46</f>
        <v>0</v>
      </c>
      <c r="E39" s="82">
        <f>'Sample submission form'!E46</f>
        <v>0</v>
      </c>
      <c r="F39" s="82">
        <f>'Sample submission form'!F46</f>
        <v>0</v>
      </c>
      <c r="G39" s="82">
        <f>'Sample submission form'!G46</f>
        <v>0</v>
      </c>
      <c r="H39" s="82">
        <f>'Sample submission form'!H46</f>
        <v>0</v>
      </c>
      <c r="I39" s="82">
        <f>'Sample submission form'!I46</f>
        <v>0</v>
      </c>
      <c r="J39" s="82">
        <f>'Sample submission form'!J46</f>
        <v>0</v>
      </c>
      <c r="K39" s="113">
        <f>'Sample submission form'!K46</f>
        <v>0</v>
      </c>
      <c r="L39" s="113">
        <f>'Sample submission form'!L46</f>
        <v>0</v>
      </c>
      <c r="M39" s="114">
        <f>'Sample submission form'!M46</f>
        <v>0</v>
      </c>
      <c r="N39" s="99">
        <v>1</v>
      </c>
      <c r="O39" s="87">
        <v>2</v>
      </c>
      <c r="P39" s="87">
        <v>198</v>
      </c>
      <c r="Q39" s="87"/>
      <c r="R39" s="87">
        <f t="shared" si="0"/>
        <v>0</v>
      </c>
      <c r="S39" s="87">
        <f t="shared" si="1"/>
        <v>-2</v>
      </c>
      <c r="T39" s="87">
        <f t="shared" si="2"/>
        <v>0</v>
      </c>
      <c r="U39" s="88">
        <f>'Sample submission form'!O46</f>
        <v>0</v>
      </c>
    </row>
    <row r="40" spans="1:21" ht="42" customHeight="1" x14ac:dyDescent="0.2">
      <c r="A40" s="89">
        <v>37</v>
      </c>
      <c r="B40" s="89">
        <f>'Sample submission form'!B47</f>
        <v>0</v>
      </c>
      <c r="C40" s="89">
        <f>'Sample submission form'!C47</f>
        <v>0</v>
      </c>
      <c r="D40" s="89">
        <f>'Sample submission form'!D47</f>
        <v>0</v>
      </c>
      <c r="E40" s="89">
        <f>'Sample submission form'!E47</f>
        <v>0</v>
      </c>
      <c r="F40" s="89">
        <f>'Sample submission form'!F47</f>
        <v>0</v>
      </c>
      <c r="G40" s="89">
        <f>'Sample submission form'!G47</f>
        <v>0</v>
      </c>
      <c r="H40" s="89">
        <f>'Sample submission form'!H47</f>
        <v>0</v>
      </c>
      <c r="I40" s="89">
        <f>'Sample submission form'!I47</f>
        <v>0</v>
      </c>
      <c r="J40" s="89">
        <f>'Sample submission form'!J47</f>
        <v>0</v>
      </c>
      <c r="K40" s="100">
        <f>'Sample submission form'!K47</f>
        <v>0</v>
      </c>
      <c r="L40" s="100">
        <f>'Sample submission form'!L47</f>
        <v>0</v>
      </c>
      <c r="M40" s="101">
        <f>'Sample submission form'!M47</f>
        <v>0</v>
      </c>
      <c r="N40" s="102">
        <v>1</v>
      </c>
      <c r="O40" s="91">
        <v>2</v>
      </c>
      <c r="P40" s="91">
        <v>198</v>
      </c>
      <c r="Q40" s="91"/>
      <c r="R40" s="91">
        <f t="shared" si="0"/>
        <v>0</v>
      </c>
      <c r="S40" s="91">
        <f t="shared" si="1"/>
        <v>-2</v>
      </c>
      <c r="T40" s="91">
        <f t="shared" si="2"/>
        <v>0</v>
      </c>
      <c r="U40" s="92">
        <f>'Sample submission form'!O47</f>
        <v>0</v>
      </c>
    </row>
    <row r="41" spans="1:21" ht="42" customHeight="1" x14ac:dyDescent="0.2">
      <c r="A41" s="89">
        <v>38</v>
      </c>
      <c r="B41" s="89">
        <f>'Sample submission form'!B48</f>
        <v>0</v>
      </c>
      <c r="C41" s="89">
        <f>'Sample submission form'!C48</f>
        <v>0</v>
      </c>
      <c r="D41" s="89">
        <f>'Sample submission form'!D48</f>
        <v>0</v>
      </c>
      <c r="E41" s="89">
        <f>'Sample submission form'!E48</f>
        <v>0</v>
      </c>
      <c r="F41" s="89">
        <f>'Sample submission form'!F48</f>
        <v>0</v>
      </c>
      <c r="G41" s="89">
        <f>'Sample submission form'!G48</f>
        <v>0</v>
      </c>
      <c r="H41" s="89">
        <f>'Sample submission form'!H48</f>
        <v>0</v>
      </c>
      <c r="I41" s="89">
        <f>'Sample submission form'!I48</f>
        <v>0</v>
      </c>
      <c r="J41" s="89">
        <f>'Sample submission form'!J48</f>
        <v>0</v>
      </c>
      <c r="K41" s="100">
        <f>'Sample submission form'!K48</f>
        <v>0</v>
      </c>
      <c r="L41" s="100">
        <f>'Sample submission form'!L48</f>
        <v>0</v>
      </c>
      <c r="M41" s="101">
        <f>'Sample submission form'!M48</f>
        <v>0</v>
      </c>
      <c r="N41" s="102">
        <v>1</v>
      </c>
      <c r="O41" s="91">
        <v>2</v>
      </c>
      <c r="P41" s="91">
        <v>198</v>
      </c>
      <c r="Q41" s="91"/>
      <c r="R41" s="91">
        <f t="shared" si="0"/>
        <v>0</v>
      </c>
      <c r="S41" s="91">
        <f t="shared" si="1"/>
        <v>-2</v>
      </c>
      <c r="T41" s="91">
        <f t="shared" si="2"/>
        <v>0</v>
      </c>
      <c r="U41" s="92">
        <f>'Sample submission form'!O48</f>
        <v>0</v>
      </c>
    </row>
    <row r="42" spans="1:21" ht="42" customHeight="1" x14ac:dyDescent="0.2">
      <c r="A42" s="89">
        <v>39</v>
      </c>
      <c r="B42" s="89">
        <f>'Sample submission form'!B49</f>
        <v>0</v>
      </c>
      <c r="C42" s="89">
        <f>'Sample submission form'!C49</f>
        <v>0</v>
      </c>
      <c r="D42" s="89">
        <f>'Sample submission form'!D49</f>
        <v>0</v>
      </c>
      <c r="E42" s="89">
        <f>'Sample submission form'!E49</f>
        <v>0</v>
      </c>
      <c r="F42" s="89">
        <f>'Sample submission form'!F49</f>
        <v>0</v>
      </c>
      <c r="G42" s="89">
        <f>'Sample submission form'!G49</f>
        <v>0</v>
      </c>
      <c r="H42" s="89">
        <f>'Sample submission form'!H49</f>
        <v>0</v>
      </c>
      <c r="I42" s="89">
        <f>'Sample submission form'!I49</f>
        <v>0</v>
      </c>
      <c r="J42" s="89">
        <f>'Sample submission form'!J49</f>
        <v>0</v>
      </c>
      <c r="K42" s="100">
        <f>'Sample submission form'!K49</f>
        <v>0</v>
      </c>
      <c r="L42" s="100">
        <f>'Sample submission form'!L49</f>
        <v>0</v>
      </c>
      <c r="M42" s="101">
        <f>'Sample submission form'!M49</f>
        <v>0</v>
      </c>
      <c r="N42" s="102">
        <v>1</v>
      </c>
      <c r="O42" s="91">
        <v>2</v>
      </c>
      <c r="P42" s="91">
        <v>198</v>
      </c>
      <c r="Q42" s="91"/>
      <c r="R42" s="91">
        <f t="shared" si="0"/>
        <v>0</v>
      </c>
      <c r="S42" s="91">
        <f t="shared" si="1"/>
        <v>-2</v>
      </c>
      <c r="T42" s="91">
        <f t="shared" si="2"/>
        <v>0</v>
      </c>
      <c r="U42" s="92">
        <f>'Sample submission form'!O49</f>
        <v>0</v>
      </c>
    </row>
    <row r="43" spans="1:21" ht="42" customHeight="1" thickBot="1" x14ac:dyDescent="0.25">
      <c r="A43" s="93">
        <v>40</v>
      </c>
      <c r="B43" s="93">
        <f>'Sample submission form'!B50</f>
        <v>0</v>
      </c>
      <c r="C43" s="93">
        <f>'Sample submission form'!C50</f>
        <v>0</v>
      </c>
      <c r="D43" s="93">
        <f>'Sample submission form'!D50</f>
        <v>0</v>
      </c>
      <c r="E43" s="93">
        <f>'Sample submission form'!E50</f>
        <v>0</v>
      </c>
      <c r="F43" s="93">
        <f>'Sample submission form'!F50</f>
        <v>0</v>
      </c>
      <c r="G43" s="93">
        <f>'Sample submission form'!G50</f>
        <v>0</v>
      </c>
      <c r="H43" s="93">
        <f>'Sample submission form'!H50</f>
        <v>0</v>
      </c>
      <c r="I43" s="93">
        <f>'Sample submission form'!I50</f>
        <v>0</v>
      </c>
      <c r="J43" s="93">
        <f>'Sample submission form'!J50</f>
        <v>0</v>
      </c>
      <c r="K43" s="94">
        <f>'Sample submission form'!K50</f>
        <v>0</v>
      </c>
      <c r="L43" s="94">
        <f>'Sample submission form'!L50</f>
        <v>0</v>
      </c>
      <c r="M43" s="95">
        <f>'Sample submission form'!M50</f>
        <v>0</v>
      </c>
      <c r="N43" s="103">
        <v>1</v>
      </c>
      <c r="O43" s="97">
        <v>2</v>
      </c>
      <c r="P43" s="97">
        <v>198</v>
      </c>
      <c r="Q43" s="97"/>
      <c r="R43" s="97">
        <f t="shared" si="0"/>
        <v>0</v>
      </c>
      <c r="S43" s="97">
        <f t="shared" si="1"/>
        <v>-2</v>
      </c>
      <c r="T43" s="97">
        <f t="shared" si="2"/>
        <v>0</v>
      </c>
      <c r="U43" s="98">
        <f>'Sample submission form'!O50</f>
        <v>0</v>
      </c>
    </row>
    <row r="44" spans="1:21" ht="42" customHeight="1" x14ac:dyDescent="0.2">
      <c r="A44" s="82">
        <v>41</v>
      </c>
      <c r="B44" s="83">
        <f>'Sample submission form'!B51</f>
        <v>0</v>
      </c>
      <c r="C44" s="83">
        <f>'Sample submission form'!C51</f>
        <v>0</v>
      </c>
      <c r="D44" s="83">
        <f>'Sample submission form'!D51</f>
        <v>0</v>
      </c>
      <c r="E44" s="83">
        <f>'Sample submission form'!E51</f>
        <v>0</v>
      </c>
      <c r="F44" s="83">
        <f>'Sample submission form'!F51</f>
        <v>0</v>
      </c>
      <c r="G44" s="83">
        <f>'Sample submission form'!G51</f>
        <v>0</v>
      </c>
      <c r="H44" s="83">
        <f>'Sample submission form'!H51</f>
        <v>0</v>
      </c>
      <c r="I44" s="83">
        <f>'Sample submission form'!I51</f>
        <v>0</v>
      </c>
      <c r="J44" s="83">
        <f>'Sample submission form'!J51</f>
        <v>0</v>
      </c>
      <c r="K44" s="83">
        <f>'Sample submission form'!K51</f>
        <v>0</v>
      </c>
      <c r="L44" s="84">
        <f>'Sample submission form'!L51</f>
        <v>0</v>
      </c>
      <c r="M44" s="85">
        <f>'Sample submission form'!M51</f>
        <v>0</v>
      </c>
      <c r="N44" s="86">
        <v>1</v>
      </c>
      <c r="O44" s="87">
        <v>2</v>
      </c>
      <c r="P44" s="87">
        <v>198</v>
      </c>
      <c r="Q44" s="87"/>
      <c r="R44" s="87">
        <f t="shared" si="0"/>
        <v>0</v>
      </c>
      <c r="S44" s="87">
        <f t="shared" si="1"/>
        <v>-2</v>
      </c>
      <c r="T44" s="87">
        <f t="shared" si="2"/>
        <v>0</v>
      </c>
      <c r="U44" s="88">
        <f>'Sample submission form'!O51</f>
        <v>0</v>
      </c>
    </row>
    <row r="45" spans="1:21" ht="42" customHeight="1" x14ac:dyDescent="0.2">
      <c r="A45" s="89">
        <v>42</v>
      </c>
      <c r="B45" s="89">
        <f>'Sample submission form'!B52</f>
        <v>0</v>
      </c>
      <c r="C45" s="89">
        <f>'Sample submission form'!C52</f>
        <v>0</v>
      </c>
      <c r="D45" s="89">
        <f>'Sample submission form'!D52</f>
        <v>0</v>
      </c>
      <c r="E45" s="89">
        <f>'Sample submission form'!E52</f>
        <v>0</v>
      </c>
      <c r="F45" s="89">
        <f>'Sample submission form'!F52</f>
        <v>0</v>
      </c>
      <c r="G45" s="89">
        <f>'Sample submission form'!G52</f>
        <v>0</v>
      </c>
      <c r="H45" s="89">
        <f>'Sample submission form'!H52</f>
        <v>0</v>
      </c>
      <c r="I45" s="89">
        <f>'Sample submission form'!I52</f>
        <v>0</v>
      </c>
      <c r="J45" s="89">
        <f>'Sample submission form'!J52</f>
        <v>0</v>
      </c>
      <c r="K45" s="89">
        <f>'Sample submission form'!K52</f>
        <v>0</v>
      </c>
      <c r="L45" s="100">
        <f>'Sample submission form'!L52</f>
        <v>0</v>
      </c>
      <c r="M45" s="101">
        <f>'Sample submission form'!M52</f>
        <v>0</v>
      </c>
      <c r="N45" s="90">
        <v>1</v>
      </c>
      <c r="O45" s="91">
        <v>2</v>
      </c>
      <c r="P45" s="91">
        <v>198</v>
      </c>
      <c r="Q45" s="91"/>
      <c r="R45" s="91">
        <f t="shared" si="0"/>
        <v>0</v>
      </c>
      <c r="S45" s="91">
        <f t="shared" si="1"/>
        <v>-2</v>
      </c>
      <c r="T45" s="91">
        <f t="shared" si="2"/>
        <v>0</v>
      </c>
      <c r="U45" s="92">
        <f>'Sample submission form'!O52</f>
        <v>0</v>
      </c>
    </row>
    <row r="46" spans="1:21" ht="42" customHeight="1" x14ac:dyDescent="0.2">
      <c r="A46" s="89">
        <v>43</v>
      </c>
      <c r="B46" s="83">
        <f>'Sample submission form'!B53</f>
        <v>0</v>
      </c>
      <c r="C46" s="83">
        <f>'Sample submission form'!C53</f>
        <v>0</v>
      </c>
      <c r="D46" s="83">
        <f>'Sample submission form'!D53</f>
        <v>0</v>
      </c>
      <c r="E46" s="83">
        <f>'Sample submission form'!E53</f>
        <v>0</v>
      </c>
      <c r="F46" s="83">
        <f>'Sample submission form'!F53</f>
        <v>0</v>
      </c>
      <c r="G46" s="83">
        <f>'Sample submission form'!G53</f>
        <v>0</v>
      </c>
      <c r="H46" s="83">
        <f>'Sample submission form'!H53</f>
        <v>0</v>
      </c>
      <c r="I46" s="1">
        <f>'Sample submission form'!I53</f>
        <v>0</v>
      </c>
      <c r="J46" s="83">
        <f>'Sample submission form'!J53</f>
        <v>0</v>
      </c>
      <c r="K46" s="84">
        <f>'Sample submission form'!K53</f>
        <v>0</v>
      </c>
      <c r="L46" s="84">
        <f>'Sample submission form'!L53</f>
        <v>0</v>
      </c>
      <c r="M46" s="85">
        <f>'Sample submission form'!M53</f>
        <v>0</v>
      </c>
      <c r="N46" s="90">
        <v>1</v>
      </c>
      <c r="O46" s="91">
        <v>2</v>
      </c>
      <c r="P46" s="91">
        <v>198</v>
      </c>
      <c r="Q46" s="91"/>
      <c r="R46" s="91">
        <f t="shared" si="0"/>
        <v>0</v>
      </c>
      <c r="S46" s="91">
        <f t="shared" si="1"/>
        <v>-2</v>
      </c>
      <c r="T46" s="91">
        <f t="shared" si="2"/>
        <v>0</v>
      </c>
      <c r="U46" s="92">
        <f>'Sample submission form'!O53</f>
        <v>0</v>
      </c>
    </row>
    <row r="47" spans="1:21" ht="42" customHeight="1" x14ac:dyDescent="0.2">
      <c r="A47" s="89">
        <v>44</v>
      </c>
      <c r="B47" s="89">
        <f>'Sample submission form'!B54</f>
        <v>0</v>
      </c>
      <c r="C47" s="89">
        <f>'Sample submission form'!C54</f>
        <v>0</v>
      </c>
      <c r="D47" s="89">
        <f>'Sample submission form'!D54</f>
        <v>0</v>
      </c>
      <c r="E47" s="89">
        <f>'Sample submission form'!E54</f>
        <v>0</v>
      </c>
      <c r="F47" s="89">
        <f>'Sample submission form'!F54</f>
        <v>0</v>
      </c>
      <c r="G47" s="89">
        <f>'Sample submission form'!G54</f>
        <v>0</v>
      </c>
      <c r="H47" s="89">
        <f>'Sample submission form'!H54</f>
        <v>0</v>
      </c>
      <c r="I47" s="89">
        <f>'Sample submission form'!I54</f>
        <v>0</v>
      </c>
      <c r="J47" s="89">
        <f>'Sample submission form'!J54</f>
        <v>0</v>
      </c>
      <c r="K47" s="100">
        <f>'Sample submission form'!K54</f>
        <v>0</v>
      </c>
      <c r="L47" s="100">
        <f>'Sample submission form'!L54</f>
        <v>0</v>
      </c>
      <c r="M47" s="101">
        <f>'Sample submission form'!M54</f>
        <v>0</v>
      </c>
      <c r="N47" s="90">
        <v>1</v>
      </c>
      <c r="O47" s="91">
        <v>2</v>
      </c>
      <c r="P47" s="91">
        <v>198</v>
      </c>
      <c r="Q47" s="91"/>
      <c r="R47" s="91">
        <f t="shared" si="0"/>
        <v>0</v>
      </c>
      <c r="S47" s="91">
        <f t="shared" si="1"/>
        <v>-2</v>
      </c>
      <c r="T47" s="91">
        <f t="shared" si="2"/>
        <v>0</v>
      </c>
      <c r="U47" s="92">
        <f>'Sample submission form'!O54</f>
        <v>0</v>
      </c>
    </row>
    <row r="48" spans="1:21" ht="42" customHeight="1" thickBot="1" x14ac:dyDescent="0.25">
      <c r="A48" s="93">
        <v>45</v>
      </c>
      <c r="B48" s="93">
        <f>'Sample submission form'!B55</f>
        <v>0</v>
      </c>
      <c r="C48" s="93">
        <f>'Sample submission form'!C55</f>
        <v>0</v>
      </c>
      <c r="D48" s="93">
        <f>'Sample submission form'!D55</f>
        <v>0</v>
      </c>
      <c r="E48" s="93">
        <f>'Sample submission form'!E55</f>
        <v>0</v>
      </c>
      <c r="F48" s="93">
        <f>'Sample submission form'!F55</f>
        <v>0</v>
      </c>
      <c r="G48" s="93">
        <f>'Sample submission form'!G55</f>
        <v>0</v>
      </c>
      <c r="H48" s="93">
        <f>'Sample submission form'!H55</f>
        <v>0</v>
      </c>
      <c r="I48" s="93">
        <f>'Sample submission form'!I55</f>
        <v>0</v>
      </c>
      <c r="J48" s="93">
        <f>'Sample submission form'!J55</f>
        <v>0</v>
      </c>
      <c r="K48" s="94">
        <f>'Sample submission form'!K55</f>
        <v>0</v>
      </c>
      <c r="L48" s="94">
        <f>'Sample submission form'!L55</f>
        <v>0</v>
      </c>
      <c r="M48" s="95">
        <f>'Sample submission form'!M55</f>
        <v>0</v>
      </c>
      <c r="N48" s="96">
        <v>1</v>
      </c>
      <c r="O48" s="97">
        <v>2</v>
      </c>
      <c r="P48" s="97">
        <v>198</v>
      </c>
      <c r="Q48" s="97"/>
      <c r="R48" s="97">
        <f t="shared" si="0"/>
        <v>0</v>
      </c>
      <c r="S48" s="97">
        <f t="shared" si="1"/>
        <v>-2</v>
      </c>
      <c r="T48" s="97">
        <f t="shared" si="2"/>
        <v>0</v>
      </c>
      <c r="U48" s="98">
        <f>'Sample submission form'!O55</f>
        <v>0</v>
      </c>
    </row>
    <row r="49" spans="1:21" ht="42" customHeight="1" x14ac:dyDescent="0.2">
      <c r="A49" s="82">
        <v>46</v>
      </c>
      <c r="B49" s="82">
        <f>'Sample submission form'!B56</f>
        <v>0</v>
      </c>
      <c r="C49" s="82">
        <f>'Sample submission form'!C56</f>
        <v>0</v>
      </c>
      <c r="D49" s="82">
        <f>'Sample submission form'!D56</f>
        <v>0</v>
      </c>
      <c r="E49" s="82">
        <f>'Sample submission form'!E56</f>
        <v>0</v>
      </c>
      <c r="F49" s="82">
        <f>'Sample submission form'!F56</f>
        <v>0</v>
      </c>
      <c r="G49" s="82">
        <f>'Sample submission form'!G56</f>
        <v>0</v>
      </c>
      <c r="H49" s="82">
        <f>'Sample submission form'!H56</f>
        <v>0</v>
      </c>
      <c r="I49" s="82">
        <f>'Sample submission form'!I56</f>
        <v>0</v>
      </c>
      <c r="J49" s="82">
        <f>'Sample submission form'!J56</f>
        <v>0</v>
      </c>
      <c r="K49" s="113">
        <f>'Sample submission form'!K56</f>
        <v>0</v>
      </c>
      <c r="L49" s="113">
        <f>'Sample submission form'!L56</f>
        <v>0</v>
      </c>
      <c r="M49" s="114">
        <f>'Sample submission form'!M56</f>
        <v>0</v>
      </c>
      <c r="N49" s="99">
        <v>1</v>
      </c>
      <c r="O49" s="87">
        <v>2</v>
      </c>
      <c r="P49" s="87">
        <v>198</v>
      </c>
      <c r="Q49" s="87"/>
      <c r="R49" s="87">
        <f t="shared" si="0"/>
        <v>0</v>
      </c>
      <c r="S49" s="87">
        <f t="shared" si="1"/>
        <v>-2</v>
      </c>
      <c r="T49" s="87">
        <f t="shared" si="2"/>
        <v>0</v>
      </c>
      <c r="U49" s="88">
        <f>'Sample submission form'!O56</f>
        <v>0</v>
      </c>
    </row>
    <row r="50" spans="1:21" ht="42" customHeight="1" x14ac:dyDescent="0.2">
      <c r="A50" s="89">
        <v>47</v>
      </c>
      <c r="B50" s="89">
        <f>'Sample submission form'!B57</f>
        <v>0</v>
      </c>
      <c r="C50" s="89">
        <f>'Sample submission form'!C57</f>
        <v>0</v>
      </c>
      <c r="D50" s="89">
        <f>'Sample submission form'!D57</f>
        <v>0</v>
      </c>
      <c r="E50" s="89">
        <f>'Sample submission form'!E57</f>
        <v>0</v>
      </c>
      <c r="F50" s="89">
        <f>'Sample submission form'!F57</f>
        <v>0</v>
      </c>
      <c r="G50" s="89">
        <f>'Sample submission form'!G57</f>
        <v>0</v>
      </c>
      <c r="H50" s="89">
        <f>'Sample submission form'!H57</f>
        <v>0</v>
      </c>
      <c r="I50" s="89">
        <f>'Sample submission form'!I57</f>
        <v>0</v>
      </c>
      <c r="J50" s="89">
        <f>'Sample submission form'!J57</f>
        <v>0</v>
      </c>
      <c r="K50" s="100">
        <f>'Sample submission form'!K57</f>
        <v>0</v>
      </c>
      <c r="L50" s="100">
        <f>'Sample submission form'!L57</f>
        <v>0</v>
      </c>
      <c r="M50" s="101">
        <f>'Sample submission form'!M57</f>
        <v>0</v>
      </c>
      <c r="N50" s="102">
        <v>1</v>
      </c>
      <c r="O50" s="91">
        <v>2</v>
      </c>
      <c r="P50" s="91">
        <v>198</v>
      </c>
      <c r="Q50" s="91"/>
      <c r="R50" s="91">
        <f t="shared" si="0"/>
        <v>0</v>
      </c>
      <c r="S50" s="91">
        <f t="shared" si="1"/>
        <v>-2</v>
      </c>
      <c r="T50" s="91">
        <f t="shared" si="2"/>
        <v>0</v>
      </c>
      <c r="U50" s="92">
        <f>'Sample submission form'!O57</f>
        <v>0</v>
      </c>
    </row>
    <row r="51" spans="1:21" ht="42" customHeight="1" x14ac:dyDescent="0.2">
      <c r="A51" s="89">
        <v>48</v>
      </c>
      <c r="B51" s="89">
        <f>'Sample submission form'!B58</f>
        <v>0</v>
      </c>
      <c r="C51" s="89">
        <f>'Sample submission form'!C58</f>
        <v>0</v>
      </c>
      <c r="D51" s="89">
        <f>'Sample submission form'!D58</f>
        <v>0</v>
      </c>
      <c r="E51" s="89">
        <f>'Sample submission form'!E58</f>
        <v>0</v>
      </c>
      <c r="F51" s="89">
        <f>'Sample submission form'!F58</f>
        <v>0</v>
      </c>
      <c r="G51" s="89">
        <f>'Sample submission form'!G58</f>
        <v>0</v>
      </c>
      <c r="H51" s="89">
        <f>'Sample submission form'!H58</f>
        <v>0</v>
      </c>
      <c r="I51" s="89">
        <f>'Sample submission form'!I58</f>
        <v>0</v>
      </c>
      <c r="J51" s="89">
        <f>'Sample submission form'!J58</f>
        <v>0</v>
      </c>
      <c r="K51" s="100">
        <f>'Sample submission form'!K58</f>
        <v>0</v>
      </c>
      <c r="L51" s="100">
        <f>'Sample submission form'!L58</f>
        <v>0</v>
      </c>
      <c r="M51" s="101">
        <f>'Sample submission form'!M58</f>
        <v>0</v>
      </c>
      <c r="N51" s="102">
        <v>1</v>
      </c>
      <c r="O51" s="91">
        <v>2</v>
      </c>
      <c r="P51" s="91">
        <v>198</v>
      </c>
      <c r="Q51" s="91"/>
      <c r="R51" s="91">
        <f t="shared" si="0"/>
        <v>0</v>
      </c>
      <c r="S51" s="91">
        <f t="shared" si="1"/>
        <v>-2</v>
      </c>
      <c r="T51" s="91">
        <f t="shared" si="2"/>
        <v>0</v>
      </c>
      <c r="U51" s="92">
        <f>'Sample submission form'!O58</f>
        <v>0</v>
      </c>
    </row>
    <row r="52" spans="1:21" ht="42" customHeight="1" x14ac:dyDescent="0.2">
      <c r="A52" s="89">
        <v>49</v>
      </c>
      <c r="B52" s="89">
        <f>'Sample submission form'!B59</f>
        <v>0</v>
      </c>
      <c r="C52" s="89">
        <f>'Sample submission form'!C59</f>
        <v>0</v>
      </c>
      <c r="D52" s="89">
        <f>'Sample submission form'!D59</f>
        <v>0</v>
      </c>
      <c r="E52" s="89">
        <f>'Sample submission form'!E59</f>
        <v>0</v>
      </c>
      <c r="F52" s="89">
        <f>'Sample submission form'!F59</f>
        <v>0</v>
      </c>
      <c r="G52" s="89">
        <f>'Sample submission form'!G59</f>
        <v>0</v>
      </c>
      <c r="H52" s="89">
        <f>'Sample submission form'!H59</f>
        <v>0</v>
      </c>
      <c r="I52" s="89">
        <f>'Sample submission form'!I59</f>
        <v>0</v>
      </c>
      <c r="J52" s="89">
        <f>'Sample submission form'!J59</f>
        <v>0</v>
      </c>
      <c r="K52" s="100">
        <f>'Sample submission form'!K59</f>
        <v>0</v>
      </c>
      <c r="L52" s="100">
        <f>'Sample submission form'!L59</f>
        <v>0</v>
      </c>
      <c r="M52" s="101">
        <f>'Sample submission form'!M59</f>
        <v>0</v>
      </c>
      <c r="N52" s="102">
        <v>1</v>
      </c>
      <c r="O52" s="91">
        <v>2</v>
      </c>
      <c r="P52" s="91">
        <v>198</v>
      </c>
      <c r="Q52" s="91"/>
      <c r="R52" s="91">
        <f t="shared" si="0"/>
        <v>0</v>
      </c>
      <c r="S52" s="91">
        <f t="shared" si="1"/>
        <v>-2</v>
      </c>
      <c r="T52" s="91">
        <f t="shared" si="2"/>
        <v>0</v>
      </c>
      <c r="U52" s="92">
        <f>'Sample submission form'!O59</f>
        <v>0</v>
      </c>
    </row>
    <row r="53" spans="1:21" ht="42" customHeight="1" thickBot="1" x14ac:dyDescent="0.25">
      <c r="A53" s="93">
        <v>50</v>
      </c>
      <c r="B53" s="93">
        <f>'Sample submission form'!B60</f>
        <v>0</v>
      </c>
      <c r="C53" s="93">
        <f>'Sample submission form'!C60</f>
        <v>0</v>
      </c>
      <c r="D53" s="93">
        <f>'Sample submission form'!D60</f>
        <v>0</v>
      </c>
      <c r="E53" s="93">
        <f>'Sample submission form'!E60</f>
        <v>0</v>
      </c>
      <c r="F53" s="93">
        <f>'Sample submission form'!F60</f>
        <v>0</v>
      </c>
      <c r="G53" s="93">
        <f>'Sample submission form'!G60</f>
        <v>0</v>
      </c>
      <c r="H53" s="93">
        <f>'Sample submission form'!H60</f>
        <v>0</v>
      </c>
      <c r="I53" s="93">
        <f>'Sample submission form'!I60</f>
        <v>0</v>
      </c>
      <c r="J53" s="93">
        <f>'Sample submission form'!J60</f>
        <v>0</v>
      </c>
      <c r="K53" s="94">
        <f>'Sample submission form'!K60</f>
        <v>0</v>
      </c>
      <c r="L53" s="94">
        <f>'Sample submission form'!L60</f>
        <v>0</v>
      </c>
      <c r="M53" s="95">
        <f>'Sample submission form'!M60</f>
        <v>0</v>
      </c>
      <c r="N53" s="103">
        <v>1</v>
      </c>
      <c r="O53" s="97">
        <v>2</v>
      </c>
      <c r="P53" s="97">
        <v>198</v>
      </c>
      <c r="Q53" s="97"/>
      <c r="R53" s="97">
        <f t="shared" si="0"/>
        <v>0</v>
      </c>
      <c r="S53" s="97">
        <f t="shared" si="1"/>
        <v>-2</v>
      </c>
      <c r="T53" s="97">
        <f t="shared" si="2"/>
        <v>0</v>
      </c>
      <c r="U53" s="98">
        <f>'Sample submission form'!O60</f>
        <v>0</v>
      </c>
    </row>
    <row r="54" spans="1:21" ht="42" customHeight="1" x14ac:dyDescent="0.2">
      <c r="A54" s="82">
        <v>51</v>
      </c>
      <c r="B54" s="83">
        <f>'Sample submission form'!B61</f>
        <v>0</v>
      </c>
      <c r="C54" s="83">
        <f>'Sample submission form'!C61</f>
        <v>0</v>
      </c>
      <c r="D54" s="83">
        <f>'Sample submission form'!D61</f>
        <v>0</v>
      </c>
      <c r="E54" s="83">
        <f>'Sample submission form'!E61</f>
        <v>0</v>
      </c>
      <c r="F54" s="83">
        <f>'Sample submission form'!F61</f>
        <v>0</v>
      </c>
      <c r="G54" s="83">
        <f>'Sample submission form'!G61</f>
        <v>0</v>
      </c>
      <c r="H54" s="83">
        <f>'Sample submission form'!H61</f>
        <v>0</v>
      </c>
      <c r="I54" s="83">
        <f>'Sample submission form'!I61</f>
        <v>0</v>
      </c>
      <c r="J54" s="83">
        <f>'Sample submission form'!J61</f>
        <v>0</v>
      </c>
      <c r="K54" s="84">
        <f>'Sample submission form'!K61</f>
        <v>0</v>
      </c>
      <c r="L54" s="84">
        <f>'Sample submission form'!L61</f>
        <v>0</v>
      </c>
      <c r="M54" s="85">
        <f>'Sample submission form'!M61</f>
        <v>0</v>
      </c>
      <c r="N54" s="104">
        <v>1</v>
      </c>
      <c r="O54" s="105">
        <v>2</v>
      </c>
      <c r="P54" s="105">
        <v>198</v>
      </c>
      <c r="Q54" s="105"/>
      <c r="R54" s="105">
        <f t="shared" si="0"/>
        <v>0</v>
      </c>
      <c r="S54" s="87">
        <f t="shared" si="1"/>
        <v>-2</v>
      </c>
      <c r="T54" s="87">
        <f t="shared" si="2"/>
        <v>0</v>
      </c>
      <c r="U54" s="106">
        <f>'Sample submission form'!O61</f>
        <v>0</v>
      </c>
    </row>
    <row r="55" spans="1:21" ht="42" customHeight="1" x14ac:dyDescent="0.2">
      <c r="A55" s="89">
        <v>52</v>
      </c>
      <c r="B55" s="89">
        <f>'Sample submission form'!B62</f>
        <v>0</v>
      </c>
      <c r="C55" s="89">
        <f>'Sample submission form'!C62</f>
        <v>0</v>
      </c>
      <c r="D55" s="89">
        <f>'Sample submission form'!D62</f>
        <v>0</v>
      </c>
      <c r="E55" s="89">
        <f>'Sample submission form'!E62</f>
        <v>0</v>
      </c>
      <c r="F55" s="89">
        <f>'Sample submission form'!F62</f>
        <v>0</v>
      </c>
      <c r="G55" s="89">
        <f>'Sample submission form'!G62</f>
        <v>0</v>
      </c>
      <c r="H55" s="89">
        <f>'Sample submission form'!H62</f>
        <v>0</v>
      </c>
      <c r="I55" s="89">
        <f>'Sample submission form'!I62</f>
        <v>0</v>
      </c>
      <c r="J55" s="89">
        <f>'Sample submission form'!J62</f>
        <v>0</v>
      </c>
      <c r="K55" s="100">
        <f>'Sample submission form'!K62</f>
        <v>0</v>
      </c>
      <c r="L55" s="100">
        <f>'Sample submission form'!L62</f>
        <v>0</v>
      </c>
      <c r="M55" s="101">
        <f>'Sample submission form'!M62</f>
        <v>0</v>
      </c>
      <c r="N55" s="102">
        <v>1</v>
      </c>
      <c r="O55" s="91">
        <v>2</v>
      </c>
      <c r="P55" s="91">
        <v>198</v>
      </c>
      <c r="Q55" s="91"/>
      <c r="R55" s="91">
        <f t="shared" si="0"/>
        <v>0</v>
      </c>
      <c r="S55" s="91">
        <f t="shared" si="1"/>
        <v>-2</v>
      </c>
      <c r="T55" s="91">
        <f t="shared" si="2"/>
        <v>0</v>
      </c>
      <c r="U55" s="92">
        <f>'Sample submission form'!O62</f>
        <v>0</v>
      </c>
    </row>
    <row r="56" spans="1:21" ht="42" customHeight="1" x14ac:dyDescent="0.2">
      <c r="A56" s="89">
        <v>53</v>
      </c>
      <c r="B56" s="89">
        <f>'Sample submission form'!B63</f>
        <v>0</v>
      </c>
      <c r="C56" s="89">
        <f>'Sample submission form'!C63</f>
        <v>0</v>
      </c>
      <c r="D56" s="89">
        <f>'Sample submission form'!D63</f>
        <v>0</v>
      </c>
      <c r="E56" s="89">
        <f>'Sample submission form'!E63</f>
        <v>0</v>
      </c>
      <c r="F56" s="89">
        <f>'Sample submission form'!F63</f>
        <v>0</v>
      </c>
      <c r="G56" s="89">
        <f>'Sample submission form'!G63</f>
        <v>0</v>
      </c>
      <c r="H56" s="89">
        <f>'Sample submission form'!H63</f>
        <v>0</v>
      </c>
      <c r="I56" s="89">
        <f>'Sample submission form'!I63</f>
        <v>0</v>
      </c>
      <c r="J56" s="89">
        <f>'Sample submission form'!J63</f>
        <v>0</v>
      </c>
      <c r="K56" s="100">
        <f>'Sample submission form'!K63</f>
        <v>0</v>
      </c>
      <c r="L56" s="100">
        <f>'Sample submission form'!L63</f>
        <v>0</v>
      </c>
      <c r="M56" s="101">
        <f>'Sample submission form'!M63</f>
        <v>0</v>
      </c>
      <c r="N56" s="102">
        <v>1</v>
      </c>
      <c r="O56" s="91">
        <v>2</v>
      </c>
      <c r="P56" s="91">
        <v>198</v>
      </c>
      <c r="Q56" s="91"/>
      <c r="R56" s="91">
        <f t="shared" si="0"/>
        <v>0</v>
      </c>
      <c r="S56" s="91">
        <f t="shared" si="1"/>
        <v>-2</v>
      </c>
      <c r="T56" s="91">
        <f t="shared" si="2"/>
        <v>0</v>
      </c>
      <c r="U56" s="92">
        <f>'Sample submission form'!O63</f>
        <v>0</v>
      </c>
    </row>
    <row r="57" spans="1:21" ht="42" customHeight="1" x14ac:dyDescent="0.2">
      <c r="A57" s="89">
        <v>54</v>
      </c>
      <c r="B57" s="89">
        <f>'Sample submission form'!B64</f>
        <v>0</v>
      </c>
      <c r="C57" s="89">
        <f>'Sample submission form'!C64</f>
        <v>0</v>
      </c>
      <c r="D57" s="89">
        <f>'Sample submission form'!D64</f>
        <v>0</v>
      </c>
      <c r="E57" s="89">
        <f>'Sample submission form'!E64</f>
        <v>0</v>
      </c>
      <c r="F57" s="89">
        <f>'Sample submission form'!F64</f>
        <v>0</v>
      </c>
      <c r="G57" s="89">
        <f>'Sample submission form'!G64</f>
        <v>0</v>
      </c>
      <c r="H57" s="89">
        <f>'Sample submission form'!H64</f>
        <v>0</v>
      </c>
      <c r="I57" s="89">
        <f>'Sample submission form'!I64</f>
        <v>0</v>
      </c>
      <c r="J57" s="89">
        <f>'Sample submission form'!J64</f>
        <v>0</v>
      </c>
      <c r="K57" s="100">
        <f>'Sample submission form'!K64</f>
        <v>0</v>
      </c>
      <c r="L57" s="100">
        <f>'Sample submission form'!L64</f>
        <v>0</v>
      </c>
      <c r="M57" s="101">
        <f>'Sample submission form'!M64</f>
        <v>0</v>
      </c>
      <c r="N57" s="102">
        <v>1</v>
      </c>
      <c r="O57" s="91">
        <v>2</v>
      </c>
      <c r="P57" s="91">
        <v>198</v>
      </c>
      <c r="Q57" s="91"/>
      <c r="R57" s="91">
        <f t="shared" si="0"/>
        <v>0</v>
      </c>
      <c r="S57" s="91">
        <f t="shared" si="1"/>
        <v>-2</v>
      </c>
      <c r="T57" s="91">
        <f t="shared" si="2"/>
        <v>0</v>
      </c>
      <c r="U57" s="92">
        <f>'Sample submission form'!O64</f>
        <v>0</v>
      </c>
    </row>
    <row r="58" spans="1:21" ht="42" customHeight="1" thickBot="1" x14ac:dyDescent="0.25">
      <c r="A58" s="93">
        <v>55</v>
      </c>
      <c r="B58" s="107">
        <f>'Sample submission form'!B65</f>
        <v>0</v>
      </c>
      <c r="C58" s="107">
        <f>'Sample submission form'!C65</f>
        <v>0</v>
      </c>
      <c r="D58" s="107">
        <f>'Sample submission form'!D65</f>
        <v>0</v>
      </c>
      <c r="E58" s="107">
        <f>'Sample submission form'!E65</f>
        <v>0</v>
      </c>
      <c r="F58" s="107">
        <f>'Sample submission form'!F65</f>
        <v>0</v>
      </c>
      <c r="G58" s="107">
        <f>'Sample submission form'!G65</f>
        <v>0</v>
      </c>
      <c r="H58" s="107">
        <f>'Sample submission form'!H65</f>
        <v>0</v>
      </c>
      <c r="I58" s="107">
        <f>'Sample submission form'!I65</f>
        <v>0</v>
      </c>
      <c r="J58" s="107">
        <f>'Sample submission form'!J65</f>
        <v>0</v>
      </c>
      <c r="K58" s="108">
        <f>'Sample submission form'!K65</f>
        <v>0</v>
      </c>
      <c r="L58" s="108">
        <f>'Sample submission form'!L65</f>
        <v>0</v>
      </c>
      <c r="M58" s="109">
        <f>'Sample submission form'!M65</f>
        <v>0</v>
      </c>
      <c r="N58" s="110">
        <v>1</v>
      </c>
      <c r="O58" s="111">
        <v>2</v>
      </c>
      <c r="P58" s="111">
        <v>198</v>
      </c>
      <c r="Q58" s="111"/>
      <c r="R58" s="111">
        <f t="shared" si="0"/>
        <v>0</v>
      </c>
      <c r="S58" s="97">
        <f t="shared" si="1"/>
        <v>-2</v>
      </c>
      <c r="T58" s="97">
        <f t="shared" si="2"/>
        <v>0</v>
      </c>
      <c r="U58" s="112">
        <f>'Sample submission form'!O65</f>
        <v>0</v>
      </c>
    </row>
    <row r="59" spans="1:21" ht="42" customHeight="1" x14ac:dyDescent="0.2">
      <c r="A59" s="82">
        <v>56</v>
      </c>
      <c r="B59" s="82">
        <f>'Sample submission form'!B66</f>
        <v>0</v>
      </c>
      <c r="C59" s="82">
        <f>'Sample submission form'!C66</f>
        <v>0</v>
      </c>
      <c r="D59" s="82">
        <f>'Sample submission form'!D66</f>
        <v>0</v>
      </c>
      <c r="E59" s="82">
        <f>'Sample submission form'!E66</f>
        <v>0</v>
      </c>
      <c r="F59" s="82">
        <f>'Sample submission form'!F66</f>
        <v>0</v>
      </c>
      <c r="G59" s="82">
        <f>'Sample submission form'!G66</f>
        <v>0</v>
      </c>
      <c r="H59" s="82">
        <f>'Sample submission form'!H66</f>
        <v>0</v>
      </c>
      <c r="I59" s="82">
        <f>'Sample submission form'!I66</f>
        <v>0</v>
      </c>
      <c r="J59" s="82">
        <f>'Sample submission form'!J66</f>
        <v>0</v>
      </c>
      <c r="K59" s="113">
        <f>'Sample submission form'!K66</f>
        <v>0</v>
      </c>
      <c r="L59" s="113">
        <f>'Sample submission form'!L66</f>
        <v>0</v>
      </c>
      <c r="M59" s="114">
        <f>'Sample submission form'!M66</f>
        <v>0</v>
      </c>
      <c r="N59" s="99">
        <v>1</v>
      </c>
      <c r="O59" s="87">
        <v>2</v>
      </c>
      <c r="P59" s="87">
        <v>198</v>
      </c>
      <c r="Q59" s="87"/>
      <c r="R59" s="87">
        <f t="shared" si="0"/>
        <v>0</v>
      </c>
      <c r="S59" s="87">
        <f t="shared" si="1"/>
        <v>-2</v>
      </c>
      <c r="T59" s="87">
        <f t="shared" si="2"/>
        <v>0</v>
      </c>
      <c r="U59" s="88">
        <f>'Sample submission form'!O66</f>
        <v>0</v>
      </c>
    </row>
    <row r="60" spans="1:21" ht="42" customHeight="1" x14ac:dyDescent="0.2">
      <c r="A60" s="89">
        <v>57</v>
      </c>
      <c r="B60" s="89">
        <f>'Sample submission form'!B67</f>
        <v>0</v>
      </c>
      <c r="C60" s="89">
        <f>'Sample submission form'!C67</f>
        <v>0</v>
      </c>
      <c r="D60" s="89">
        <f>'Sample submission form'!D67</f>
        <v>0</v>
      </c>
      <c r="E60" s="89">
        <f>'Sample submission form'!E67</f>
        <v>0</v>
      </c>
      <c r="F60" s="89">
        <f>'Sample submission form'!F67</f>
        <v>0</v>
      </c>
      <c r="G60" s="89">
        <f>'Sample submission form'!G67</f>
        <v>0</v>
      </c>
      <c r="H60" s="89">
        <f>'Sample submission form'!H67</f>
        <v>0</v>
      </c>
      <c r="I60" s="89">
        <f>'Sample submission form'!I67</f>
        <v>0</v>
      </c>
      <c r="J60" s="89">
        <f>'Sample submission form'!J67</f>
        <v>0</v>
      </c>
      <c r="K60" s="100">
        <f>'Sample submission form'!K67</f>
        <v>0</v>
      </c>
      <c r="L60" s="100">
        <f>'Sample submission form'!L67</f>
        <v>0</v>
      </c>
      <c r="M60" s="101">
        <f>'Sample submission form'!M67</f>
        <v>0</v>
      </c>
      <c r="N60" s="102">
        <v>1</v>
      </c>
      <c r="O60" s="91">
        <v>2</v>
      </c>
      <c r="P60" s="91">
        <v>198</v>
      </c>
      <c r="Q60" s="91"/>
      <c r="R60" s="91">
        <f t="shared" si="0"/>
        <v>0</v>
      </c>
      <c r="S60" s="91">
        <f t="shared" si="1"/>
        <v>-2</v>
      </c>
      <c r="T60" s="91">
        <f t="shared" si="2"/>
        <v>0</v>
      </c>
      <c r="U60" s="92">
        <f>'Sample submission form'!O67</f>
        <v>0</v>
      </c>
    </row>
    <row r="61" spans="1:21" ht="42" customHeight="1" x14ac:dyDescent="0.2">
      <c r="A61" s="89">
        <v>58</v>
      </c>
      <c r="B61" s="89">
        <f>'Sample submission form'!B68</f>
        <v>0</v>
      </c>
      <c r="C61" s="89">
        <f>'Sample submission form'!C68</f>
        <v>0</v>
      </c>
      <c r="D61" s="89">
        <f>'Sample submission form'!D68</f>
        <v>0</v>
      </c>
      <c r="E61" s="89">
        <f>'Sample submission form'!E68</f>
        <v>0</v>
      </c>
      <c r="F61" s="89">
        <f>'Sample submission form'!F68</f>
        <v>0</v>
      </c>
      <c r="G61" s="89">
        <f>'Sample submission form'!G68</f>
        <v>0</v>
      </c>
      <c r="H61" s="89">
        <f>'Sample submission form'!H68</f>
        <v>0</v>
      </c>
      <c r="I61" s="89">
        <f>'Sample submission form'!I68</f>
        <v>0</v>
      </c>
      <c r="J61" s="89">
        <f>'Sample submission form'!J68</f>
        <v>0</v>
      </c>
      <c r="K61" s="100">
        <f>'Sample submission form'!K68</f>
        <v>0</v>
      </c>
      <c r="L61" s="100">
        <f>'Sample submission form'!L68</f>
        <v>0</v>
      </c>
      <c r="M61" s="101">
        <f>'Sample submission form'!M68</f>
        <v>0</v>
      </c>
      <c r="N61" s="102">
        <v>1</v>
      </c>
      <c r="O61" s="91">
        <v>2</v>
      </c>
      <c r="P61" s="91">
        <v>198</v>
      </c>
      <c r="Q61" s="91"/>
      <c r="R61" s="91">
        <f t="shared" si="0"/>
        <v>0</v>
      </c>
      <c r="S61" s="91">
        <f t="shared" si="1"/>
        <v>-2</v>
      </c>
      <c r="T61" s="91">
        <f t="shared" si="2"/>
        <v>0</v>
      </c>
      <c r="U61" s="92">
        <f>'Sample submission form'!O68</f>
        <v>0</v>
      </c>
    </row>
    <row r="62" spans="1:21" ht="42" customHeight="1" x14ac:dyDescent="0.2">
      <c r="A62" s="89">
        <v>59</v>
      </c>
      <c r="B62" s="89">
        <f>'Sample submission form'!B69</f>
        <v>0</v>
      </c>
      <c r="C62" s="89">
        <f>'Sample submission form'!C69</f>
        <v>0</v>
      </c>
      <c r="D62" s="89">
        <f>'Sample submission form'!D69</f>
        <v>0</v>
      </c>
      <c r="E62" s="89">
        <f>'Sample submission form'!E69</f>
        <v>0</v>
      </c>
      <c r="F62" s="89">
        <f>'Sample submission form'!F69</f>
        <v>0</v>
      </c>
      <c r="G62" s="89">
        <f>'Sample submission form'!G69</f>
        <v>0</v>
      </c>
      <c r="H62" s="89">
        <f>'Sample submission form'!H69</f>
        <v>0</v>
      </c>
      <c r="I62" s="89">
        <f>'Sample submission form'!I69</f>
        <v>0</v>
      </c>
      <c r="J62" s="89">
        <f>'Sample submission form'!J69</f>
        <v>0</v>
      </c>
      <c r="K62" s="100">
        <f>'Sample submission form'!K69</f>
        <v>0</v>
      </c>
      <c r="L62" s="100">
        <f>'Sample submission form'!L69</f>
        <v>0</v>
      </c>
      <c r="M62" s="101">
        <f>'Sample submission form'!M69</f>
        <v>0</v>
      </c>
      <c r="N62" s="102">
        <v>1</v>
      </c>
      <c r="O62" s="91">
        <v>2</v>
      </c>
      <c r="P62" s="91">
        <v>198</v>
      </c>
      <c r="Q62" s="91"/>
      <c r="R62" s="91">
        <f t="shared" si="0"/>
        <v>0</v>
      </c>
      <c r="S62" s="91">
        <f t="shared" si="1"/>
        <v>-2</v>
      </c>
      <c r="T62" s="91">
        <f t="shared" si="2"/>
        <v>0</v>
      </c>
      <c r="U62" s="92">
        <f>'Sample submission form'!O69</f>
        <v>0</v>
      </c>
    </row>
    <row r="63" spans="1:21" ht="42" customHeight="1" thickBot="1" x14ac:dyDescent="0.25">
      <c r="A63" s="93">
        <v>60</v>
      </c>
      <c r="B63" s="93">
        <f>'Sample submission form'!B70</f>
        <v>0</v>
      </c>
      <c r="C63" s="93">
        <f>'Sample submission form'!C70</f>
        <v>0</v>
      </c>
      <c r="D63" s="93">
        <f>'Sample submission form'!D70</f>
        <v>0</v>
      </c>
      <c r="E63" s="93">
        <f>'Sample submission form'!E70</f>
        <v>0</v>
      </c>
      <c r="F63" s="93">
        <f>'Sample submission form'!F70</f>
        <v>0</v>
      </c>
      <c r="G63" s="93">
        <f>'Sample submission form'!G70</f>
        <v>0</v>
      </c>
      <c r="H63" s="93">
        <f>'Sample submission form'!H70</f>
        <v>0</v>
      </c>
      <c r="I63" s="93">
        <f>'Sample submission form'!I70</f>
        <v>0</v>
      </c>
      <c r="J63" s="93">
        <f>'Sample submission form'!J70</f>
        <v>0</v>
      </c>
      <c r="K63" s="94">
        <f>'Sample submission form'!K70</f>
        <v>0</v>
      </c>
      <c r="L63" s="94">
        <f>'Sample submission form'!L70</f>
        <v>0</v>
      </c>
      <c r="M63" s="95">
        <f>'Sample submission form'!M70</f>
        <v>0</v>
      </c>
      <c r="N63" s="103">
        <v>1</v>
      </c>
      <c r="O63" s="97">
        <v>2</v>
      </c>
      <c r="P63" s="97">
        <v>198</v>
      </c>
      <c r="Q63" s="97"/>
      <c r="R63" s="97">
        <f t="shared" si="0"/>
        <v>0</v>
      </c>
      <c r="S63" s="97">
        <f t="shared" si="1"/>
        <v>-2</v>
      </c>
      <c r="T63" s="97">
        <f t="shared" si="2"/>
        <v>0</v>
      </c>
      <c r="U63" s="98">
        <f>'Sample submission form'!O70</f>
        <v>0</v>
      </c>
    </row>
    <row r="64" spans="1:21" ht="42" customHeight="1" x14ac:dyDescent="0.2">
      <c r="A64" s="82">
        <v>61</v>
      </c>
      <c r="B64" s="83">
        <f>'Sample submission form'!B71</f>
        <v>0</v>
      </c>
      <c r="C64" s="83">
        <f>'Sample submission form'!C71</f>
        <v>0</v>
      </c>
      <c r="D64" s="83">
        <f>'Sample submission form'!D71</f>
        <v>0</v>
      </c>
      <c r="E64" s="83">
        <f>'Sample submission form'!E71</f>
        <v>0</v>
      </c>
      <c r="F64" s="83">
        <f>'Sample submission form'!F71</f>
        <v>0</v>
      </c>
      <c r="G64" s="83">
        <f>'Sample submission form'!G71</f>
        <v>0</v>
      </c>
      <c r="H64" s="83">
        <f>'Sample submission form'!H71</f>
        <v>0</v>
      </c>
      <c r="I64" s="83">
        <f>'Sample submission form'!I71</f>
        <v>0</v>
      </c>
      <c r="J64" s="83">
        <f>'Sample submission form'!J71</f>
        <v>0</v>
      </c>
      <c r="K64" s="83">
        <f>'Sample submission form'!K71</f>
        <v>0</v>
      </c>
      <c r="L64" s="84">
        <f>'Sample submission form'!L71</f>
        <v>0</v>
      </c>
      <c r="M64" s="85">
        <f>'Sample submission form'!M71</f>
        <v>0</v>
      </c>
      <c r="N64" s="86">
        <v>1</v>
      </c>
      <c r="O64" s="87">
        <v>2</v>
      </c>
      <c r="P64" s="87">
        <v>198</v>
      </c>
      <c r="Q64" s="87"/>
      <c r="R64" s="87">
        <f t="shared" si="0"/>
        <v>0</v>
      </c>
      <c r="S64" s="87">
        <f t="shared" si="1"/>
        <v>-2</v>
      </c>
      <c r="T64" s="87">
        <f t="shared" si="2"/>
        <v>0</v>
      </c>
      <c r="U64" s="88">
        <f>'Sample submission form'!O71</f>
        <v>0</v>
      </c>
    </row>
    <row r="65" spans="1:21" ht="42" customHeight="1" x14ac:dyDescent="0.2">
      <c r="A65" s="89">
        <v>62</v>
      </c>
      <c r="B65" s="89">
        <f>'Sample submission form'!B72</f>
        <v>0</v>
      </c>
      <c r="C65" s="89">
        <f>'Sample submission form'!C72</f>
        <v>0</v>
      </c>
      <c r="D65" s="89">
        <f>'Sample submission form'!D72</f>
        <v>0</v>
      </c>
      <c r="E65" s="89">
        <f>'Sample submission form'!E72</f>
        <v>0</v>
      </c>
      <c r="F65" s="89">
        <f>'Sample submission form'!F72</f>
        <v>0</v>
      </c>
      <c r="G65" s="89">
        <f>'Sample submission form'!G72</f>
        <v>0</v>
      </c>
      <c r="H65" s="89">
        <f>'Sample submission form'!H72</f>
        <v>0</v>
      </c>
      <c r="I65" s="89">
        <f>'Sample submission form'!I72</f>
        <v>0</v>
      </c>
      <c r="J65" s="89">
        <f>'Sample submission form'!J72</f>
        <v>0</v>
      </c>
      <c r="K65" s="89">
        <f>'Sample submission form'!K72</f>
        <v>0</v>
      </c>
      <c r="L65" s="100">
        <f>'Sample submission form'!L72</f>
        <v>0</v>
      </c>
      <c r="M65" s="101">
        <f>'Sample submission form'!M72</f>
        <v>0</v>
      </c>
      <c r="N65" s="90">
        <v>1</v>
      </c>
      <c r="O65" s="91">
        <v>2</v>
      </c>
      <c r="P65" s="91">
        <v>198</v>
      </c>
      <c r="Q65" s="91"/>
      <c r="R65" s="91">
        <f t="shared" si="0"/>
        <v>0</v>
      </c>
      <c r="S65" s="91">
        <f t="shared" si="1"/>
        <v>-2</v>
      </c>
      <c r="T65" s="91">
        <f t="shared" si="2"/>
        <v>0</v>
      </c>
      <c r="U65" s="92">
        <f>'Sample submission form'!O72</f>
        <v>0</v>
      </c>
    </row>
    <row r="66" spans="1:21" ht="42" customHeight="1" x14ac:dyDescent="0.2">
      <c r="A66" s="89">
        <v>63</v>
      </c>
      <c r="B66" s="83">
        <f>'Sample submission form'!B73</f>
        <v>0</v>
      </c>
      <c r="C66" s="83">
        <f>'Sample submission form'!C73</f>
        <v>0</v>
      </c>
      <c r="D66" s="83">
        <f>'Sample submission form'!D73</f>
        <v>0</v>
      </c>
      <c r="E66" s="83">
        <f>'Sample submission form'!E73</f>
        <v>0</v>
      </c>
      <c r="F66" s="83">
        <f>'Sample submission form'!F73</f>
        <v>0</v>
      </c>
      <c r="G66" s="83">
        <f>'Sample submission form'!G73</f>
        <v>0</v>
      </c>
      <c r="H66" s="83">
        <f>'Sample submission form'!H73</f>
        <v>0</v>
      </c>
      <c r="I66" s="1">
        <f>'Sample submission form'!I73</f>
        <v>0</v>
      </c>
      <c r="J66" s="83">
        <f>'Sample submission form'!J73</f>
        <v>0</v>
      </c>
      <c r="K66" s="84">
        <f>'Sample submission form'!K73</f>
        <v>0</v>
      </c>
      <c r="L66" s="84">
        <f>'Sample submission form'!L73</f>
        <v>0</v>
      </c>
      <c r="M66" s="85">
        <f>'Sample submission form'!M73</f>
        <v>0</v>
      </c>
      <c r="N66" s="90">
        <v>1</v>
      </c>
      <c r="O66" s="91">
        <v>2</v>
      </c>
      <c r="P66" s="91">
        <v>198</v>
      </c>
      <c r="Q66" s="91"/>
      <c r="R66" s="91">
        <f t="shared" si="0"/>
        <v>0</v>
      </c>
      <c r="S66" s="91">
        <f t="shared" si="1"/>
        <v>-2</v>
      </c>
      <c r="T66" s="91">
        <f t="shared" si="2"/>
        <v>0</v>
      </c>
      <c r="U66" s="92">
        <f>'Sample submission form'!O73</f>
        <v>0</v>
      </c>
    </row>
    <row r="67" spans="1:21" ht="42" customHeight="1" x14ac:dyDescent="0.2">
      <c r="A67" s="89">
        <v>64</v>
      </c>
      <c r="B67" s="89">
        <f>'Sample submission form'!B74</f>
        <v>0</v>
      </c>
      <c r="C67" s="89">
        <f>'Sample submission form'!C74</f>
        <v>0</v>
      </c>
      <c r="D67" s="89">
        <f>'Sample submission form'!D74</f>
        <v>0</v>
      </c>
      <c r="E67" s="89">
        <f>'Sample submission form'!E74</f>
        <v>0</v>
      </c>
      <c r="F67" s="89">
        <f>'Sample submission form'!F74</f>
        <v>0</v>
      </c>
      <c r="G67" s="89">
        <f>'Sample submission form'!G74</f>
        <v>0</v>
      </c>
      <c r="H67" s="89">
        <f>'Sample submission form'!H74</f>
        <v>0</v>
      </c>
      <c r="I67" s="89">
        <f>'Sample submission form'!I74</f>
        <v>0</v>
      </c>
      <c r="J67" s="89">
        <f>'Sample submission form'!J74</f>
        <v>0</v>
      </c>
      <c r="K67" s="100">
        <f>'Sample submission form'!K74</f>
        <v>0</v>
      </c>
      <c r="L67" s="100">
        <f>'Sample submission form'!L74</f>
        <v>0</v>
      </c>
      <c r="M67" s="101">
        <f>'Sample submission form'!M74</f>
        <v>0</v>
      </c>
      <c r="N67" s="90">
        <v>1</v>
      </c>
      <c r="O67" s="91">
        <v>2</v>
      </c>
      <c r="P67" s="91">
        <v>198</v>
      </c>
      <c r="Q67" s="91"/>
      <c r="R67" s="91">
        <f t="shared" si="0"/>
        <v>0</v>
      </c>
      <c r="S67" s="91">
        <f t="shared" si="1"/>
        <v>-2</v>
      </c>
      <c r="T67" s="91">
        <f t="shared" si="2"/>
        <v>0</v>
      </c>
      <c r="U67" s="92">
        <f>'Sample submission form'!O74</f>
        <v>0</v>
      </c>
    </row>
    <row r="68" spans="1:21" ht="42" customHeight="1" thickBot="1" x14ac:dyDescent="0.25">
      <c r="A68" s="93">
        <v>65</v>
      </c>
      <c r="B68" s="93">
        <f>'Sample submission form'!B75</f>
        <v>0</v>
      </c>
      <c r="C68" s="93">
        <f>'Sample submission form'!C75</f>
        <v>0</v>
      </c>
      <c r="D68" s="93">
        <f>'Sample submission form'!D75</f>
        <v>0</v>
      </c>
      <c r="E68" s="93">
        <f>'Sample submission form'!E75</f>
        <v>0</v>
      </c>
      <c r="F68" s="93">
        <f>'Sample submission form'!F75</f>
        <v>0</v>
      </c>
      <c r="G68" s="93">
        <f>'Sample submission form'!G75</f>
        <v>0</v>
      </c>
      <c r="H68" s="93">
        <f>'Sample submission form'!H75</f>
        <v>0</v>
      </c>
      <c r="I68" s="93">
        <f>'Sample submission form'!I75</f>
        <v>0</v>
      </c>
      <c r="J68" s="93">
        <f>'Sample submission form'!J75</f>
        <v>0</v>
      </c>
      <c r="K68" s="94">
        <f>'Sample submission form'!K75</f>
        <v>0</v>
      </c>
      <c r="L68" s="94">
        <f>'Sample submission form'!L75</f>
        <v>0</v>
      </c>
      <c r="M68" s="95">
        <f>'Sample submission form'!M75</f>
        <v>0</v>
      </c>
      <c r="N68" s="96">
        <v>1</v>
      </c>
      <c r="O68" s="97">
        <v>2</v>
      </c>
      <c r="P68" s="97">
        <v>198</v>
      </c>
      <c r="Q68" s="97"/>
      <c r="R68" s="97">
        <f t="shared" ref="R68:R123" si="3">IF($R$2="Qubit fluorometer", Q68*(O68+P68)/1000/O68*N68, IF($R$2="Tecan plate reader", Q68*N68, "N/A"))</f>
        <v>0</v>
      </c>
      <c r="S68" s="97">
        <f t="shared" si="1"/>
        <v>-2</v>
      </c>
      <c r="T68" s="97">
        <f t="shared" si="2"/>
        <v>0</v>
      </c>
      <c r="U68" s="98">
        <f>'Sample submission form'!O75</f>
        <v>0</v>
      </c>
    </row>
    <row r="69" spans="1:21" ht="42" customHeight="1" x14ac:dyDescent="0.2">
      <c r="A69" s="82">
        <v>66</v>
      </c>
      <c r="B69" s="82">
        <f>'Sample submission form'!B76</f>
        <v>0</v>
      </c>
      <c r="C69" s="82">
        <f>'Sample submission form'!C76</f>
        <v>0</v>
      </c>
      <c r="D69" s="82">
        <f>'Sample submission form'!D76</f>
        <v>0</v>
      </c>
      <c r="E69" s="82">
        <f>'Sample submission form'!E76</f>
        <v>0</v>
      </c>
      <c r="F69" s="82">
        <f>'Sample submission form'!F76</f>
        <v>0</v>
      </c>
      <c r="G69" s="82">
        <f>'Sample submission form'!G76</f>
        <v>0</v>
      </c>
      <c r="H69" s="82">
        <f>'Sample submission form'!H76</f>
        <v>0</v>
      </c>
      <c r="I69" s="82">
        <f>'Sample submission form'!I76</f>
        <v>0</v>
      </c>
      <c r="J69" s="82">
        <f>'Sample submission form'!J76</f>
        <v>0</v>
      </c>
      <c r="K69" s="113">
        <f>'Sample submission form'!K76</f>
        <v>0</v>
      </c>
      <c r="L69" s="113">
        <f>'Sample submission form'!L76</f>
        <v>0</v>
      </c>
      <c r="M69" s="114">
        <f>'Sample submission form'!M76</f>
        <v>0</v>
      </c>
      <c r="N69" s="99">
        <v>1</v>
      </c>
      <c r="O69" s="87">
        <v>2</v>
      </c>
      <c r="P69" s="87">
        <v>198</v>
      </c>
      <c r="Q69" s="87"/>
      <c r="R69" s="87">
        <f t="shared" si="3"/>
        <v>0</v>
      </c>
      <c r="S69" s="87">
        <f t="shared" ref="S69:S123" si="4">J69-O69</f>
        <v>-2</v>
      </c>
      <c r="T69" s="87">
        <f t="shared" ref="T69:T123" si="5">R69*S69</f>
        <v>0</v>
      </c>
      <c r="U69" s="88">
        <f>'Sample submission form'!O76</f>
        <v>0</v>
      </c>
    </row>
    <row r="70" spans="1:21" ht="42" customHeight="1" x14ac:dyDescent="0.2">
      <c r="A70" s="89">
        <v>67</v>
      </c>
      <c r="B70" s="89">
        <f>'Sample submission form'!B77</f>
        <v>0</v>
      </c>
      <c r="C70" s="89">
        <f>'Sample submission form'!C77</f>
        <v>0</v>
      </c>
      <c r="D70" s="89">
        <f>'Sample submission form'!D77</f>
        <v>0</v>
      </c>
      <c r="E70" s="89">
        <f>'Sample submission form'!E77</f>
        <v>0</v>
      </c>
      <c r="F70" s="89">
        <f>'Sample submission form'!F77</f>
        <v>0</v>
      </c>
      <c r="G70" s="89">
        <f>'Sample submission form'!G77</f>
        <v>0</v>
      </c>
      <c r="H70" s="89">
        <f>'Sample submission form'!H77</f>
        <v>0</v>
      </c>
      <c r="I70" s="89">
        <f>'Sample submission form'!I77</f>
        <v>0</v>
      </c>
      <c r="J70" s="89">
        <f>'Sample submission form'!J77</f>
        <v>0</v>
      </c>
      <c r="K70" s="100">
        <f>'Sample submission form'!K77</f>
        <v>0</v>
      </c>
      <c r="L70" s="100">
        <f>'Sample submission form'!L77</f>
        <v>0</v>
      </c>
      <c r="M70" s="101">
        <f>'Sample submission form'!M77</f>
        <v>0</v>
      </c>
      <c r="N70" s="102">
        <v>1</v>
      </c>
      <c r="O70" s="91">
        <v>2</v>
      </c>
      <c r="P70" s="91">
        <v>198</v>
      </c>
      <c r="Q70" s="91"/>
      <c r="R70" s="91">
        <f t="shared" si="3"/>
        <v>0</v>
      </c>
      <c r="S70" s="91">
        <f t="shared" si="4"/>
        <v>-2</v>
      </c>
      <c r="T70" s="91">
        <f t="shared" si="5"/>
        <v>0</v>
      </c>
      <c r="U70" s="92">
        <f>'Sample submission form'!O77</f>
        <v>0</v>
      </c>
    </row>
    <row r="71" spans="1:21" ht="42" customHeight="1" x14ac:dyDescent="0.2">
      <c r="A71" s="89">
        <v>68</v>
      </c>
      <c r="B71" s="89">
        <f>'Sample submission form'!B78</f>
        <v>0</v>
      </c>
      <c r="C71" s="89">
        <f>'Sample submission form'!C78</f>
        <v>0</v>
      </c>
      <c r="D71" s="89">
        <f>'Sample submission form'!D78</f>
        <v>0</v>
      </c>
      <c r="E71" s="89">
        <f>'Sample submission form'!E78</f>
        <v>0</v>
      </c>
      <c r="F71" s="89">
        <f>'Sample submission form'!F78</f>
        <v>0</v>
      </c>
      <c r="G71" s="89">
        <f>'Sample submission form'!G78</f>
        <v>0</v>
      </c>
      <c r="H71" s="89">
        <f>'Sample submission form'!H78</f>
        <v>0</v>
      </c>
      <c r="I71" s="89">
        <f>'Sample submission form'!I78</f>
        <v>0</v>
      </c>
      <c r="J71" s="89">
        <f>'Sample submission form'!J78</f>
        <v>0</v>
      </c>
      <c r="K71" s="100">
        <f>'Sample submission form'!K78</f>
        <v>0</v>
      </c>
      <c r="L71" s="100">
        <f>'Sample submission form'!L78</f>
        <v>0</v>
      </c>
      <c r="M71" s="101">
        <f>'Sample submission form'!M78</f>
        <v>0</v>
      </c>
      <c r="N71" s="102">
        <v>1</v>
      </c>
      <c r="O71" s="91">
        <v>2</v>
      </c>
      <c r="P71" s="91">
        <v>198</v>
      </c>
      <c r="Q71" s="91"/>
      <c r="R71" s="91">
        <f t="shared" si="3"/>
        <v>0</v>
      </c>
      <c r="S71" s="91">
        <f t="shared" si="4"/>
        <v>-2</v>
      </c>
      <c r="T71" s="91">
        <f t="shared" si="5"/>
        <v>0</v>
      </c>
      <c r="U71" s="92">
        <f>'Sample submission form'!O78</f>
        <v>0</v>
      </c>
    </row>
    <row r="72" spans="1:21" ht="42" customHeight="1" x14ac:dyDescent="0.2">
      <c r="A72" s="89">
        <v>69</v>
      </c>
      <c r="B72" s="89">
        <f>'Sample submission form'!B79</f>
        <v>0</v>
      </c>
      <c r="C72" s="89">
        <f>'Sample submission form'!C79</f>
        <v>0</v>
      </c>
      <c r="D72" s="89">
        <f>'Sample submission form'!D79</f>
        <v>0</v>
      </c>
      <c r="E72" s="89">
        <f>'Sample submission form'!E79</f>
        <v>0</v>
      </c>
      <c r="F72" s="89">
        <f>'Sample submission form'!F79</f>
        <v>0</v>
      </c>
      <c r="G72" s="89">
        <f>'Sample submission form'!G79</f>
        <v>0</v>
      </c>
      <c r="H72" s="89">
        <f>'Sample submission form'!H79</f>
        <v>0</v>
      </c>
      <c r="I72" s="89">
        <f>'Sample submission form'!I79</f>
        <v>0</v>
      </c>
      <c r="J72" s="89">
        <f>'Sample submission form'!J79</f>
        <v>0</v>
      </c>
      <c r="K72" s="100">
        <f>'Sample submission form'!K79</f>
        <v>0</v>
      </c>
      <c r="L72" s="100">
        <f>'Sample submission form'!L79</f>
        <v>0</v>
      </c>
      <c r="M72" s="101">
        <f>'Sample submission form'!M79</f>
        <v>0</v>
      </c>
      <c r="N72" s="102">
        <v>1</v>
      </c>
      <c r="O72" s="91">
        <v>2</v>
      </c>
      <c r="P72" s="91">
        <v>198</v>
      </c>
      <c r="Q72" s="91"/>
      <c r="R72" s="91">
        <f t="shared" si="3"/>
        <v>0</v>
      </c>
      <c r="S72" s="91">
        <f t="shared" si="4"/>
        <v>-2</v>
      </c>
      <c r="T72" s="91">
        <f t="shared" si="5"/>
        <v>0</v>
      </c>
      <c r="U72" s="92">
        <f>'Sample submission form'!O79</f>
        <v>0</v>
      </c>
    </row>
    <row r="73" spans="1:21" ht="42" customHeight="1" thickBot="1" x14ac:dyDescent="0.25">
      <c r="A73" s="93">
        <v>70</v>
      </c>
      <c r="B73" s="93">
        <f>'Sample submission form'!B80</f>
        <v>0</v>
      </c>
      <c r="C73" s="93">
        <f>'Sample submission form'!C80</f>
        <v>0</v>
      </c>
      <c r="D73" s="93">
        <f>'Sample submission form'!D80</f>
        <v>0</v>
      </c>
      <c r="E73" s="93">
        <f>'Sample submission form'!E80</f>
        <v>0</v>
      </c>
      <c r="F73" s="93">
        <f>'Sample submission form'!F80</f>
        <v>0</v>
      </c>
      <c r="G73" s="93">
        <f>'Sample submission form'!G80</f>
        <v>0</v>
      </c>
      <c r="H73" s="93">
        <f>'Sample submission form'!H80</f>
        <v>0</v>
      </c>
      <c r="I73" s="93">
        <f>'Sample submission form'!I80</f>
        <v>0</v>
      </c>
      <c r="J73" s="93">
        <f>'Sample submission form'!J80</f>
        <v>0</v>
      </c>
      <c r="K73" s="94">
        <f>'Sample submission form'!K80</f>
        <v>0</v>
      </c>
      <c r="L73" s="94">
        <f>'Sample submission form'!L80</f>
        <v>0</v>
      </c>
      <c r="M73" s="95">
        <f>'Sample submission form'!M80</f>
        <v>0</v>
      </c>
      <c r="N73" s="103">
        <v>1</v>
      </c>
      <c r="O73" s="97">
        <v>2</v>
      </c>
      <c r="P73" s="97">
        <v>198</v>
      </c>
      <c r="Q73" s="97"/>
      <c r="R73" s="97">
        <f t="shared" si="3"/>
        <v>0</v>
      </c>
      <c r="S73" s="97">
        <f t="shared" si="4"/>
        <v>-2</v>
      </c>
      <c r="T73" s="97">
        <f t="shared" si="5"/>
        <v>0</v>
      </c>
      <c r="U73" s="98">
        <f>'Sample submission form'!O80</f>
        <v>0</v>
      </c>
    </row>
    <row r="74" spans="1:21" ht="42" customHeight="1" x14ac:dyDescent="0.2">
      <c r="A74" s="82">
        <v>71</v>
      </c>
      <c r="B74" s="83">
        <f>'Sample submission form'!B81</f>
        <v>0</v>
      </c>
      <c r="C74" s="83">
        <f>'Sample submission form'!C81</f>
        <v>0</v>
      </c>
      <c r="D74" s="83">
        <f>'Sample submission form'!D81</f>
        <v>0</v>
      </c>
      <c r="E74" s="83">
        <f>'Sample submission form'!E81</f>
        <v>0</v>
      </c>
      <c r="F74" s="83">
        <f>'Sample submission form'!F81</f>
        <v>0</v>
      </c>
      <c r="G74" s="83">
        <f>'Sample submission form'!G81</f>
        <v>0</v>
      </c>
      <c r="H74" s="83">
        <f>'Sample submission form'!H81</f>
        <v>0</v>
      </c>
      <c r="I74" s="83">
        <f>'Sample submission form'!I81</f>
        <v>0</v>
      </c>
      <c r="J74" s="83">
        <f>'Sample submission form'!J81</f>
        <v>0</v>
      </c>
      <c r="K74" s="84">
        <f>'Sample submission form'!K81</f>
        <v>0</v>
      </c>
      <c r="L74" s="84">
        <f>'Sample submission form'!L81</f>
        <v>0</v>
      </c>
      <c r="M74" s="85">
        <f>'Sample submission form'!M81</f>
        <v>0</v>
      </c>
      <c r="N74" s="104">
        <v>1</v>
      </c>
      <c r="O74" s="105">
        <v>2</v>
      </c>
      <c r="P74" s="105">
        <v>198</v>
      </c>
      <c r="Q74" s="105"/>
      <c r="R74" s="105">
        <f t="shared" si="3"/>
        <v>0</v>
      </c>
      <c r="S74" s="87">
        <f t="shared" si="4"/>
        <v>-2</v>
      </c>
      <c r="T74" s="87">
        <f t="shared" si="5"/>
        <v>0</v>
      </c>
      <c r="U74" s="106">
        <f>'Sample submission form'!O81</f>
        <v>0</v>
      </c>
    </row>
    <row r="75" spans="1:21" ht="42" customHeight="1" x14ac:dyDescent="0.2">
      <c r="A75" s="89">
        <v>72</v>
      </c>
      <c r="B75" s="89">
        <f>'Sample submission form'!B82</f>
        <v>0</v>
      </c>
      <c r="C75" s="89">
        <f>'Sample submission form'!C82</f>
        <v>0</v>
      </c>
      <c r="D75" s="89">
        <f>'Sample submission form'!D82</f>
        <v>0</v>
      </c>
      <c r="E75" s="89">
        <f>'Sample submission form'!E82</f>
        <v>0</v>
      </c>
      <c r="F75" s="89">
        <f>'Sample submission form'!F82</f>
        <v>0</v>
      </c>
      <c r="G75" s="89">
        <f>'Sample submission form'!G82</f>
        <v>0</v>
      </c>
      <c r="H75" s="89">
        <f>'Sample submission form'!H82</f>
        <v>0</v>
      </c>
      <c r="I75" s="89">
        <f>'Sample submission form'!I82</f>
        <v>0</v>
      </c>
      <c r="J75" s="89">
        <f>'Sample submission form'!J82</f>
        <v>0</v>
      </c>
      <c r="K75" s="100">
        <f>'Sample submission form'!K82</f>
        <v>0</v>
      </c>
      <c r="L75" s="100">
        <f>'Sample submission form'!L82</f>
        <v>0</v>
      </c>
      <c r="M75" s="101">
        <f>'Sample submission form'!M82</f>
        <v>0</v>
      </c>
      <c r="N75" s="102">
        <v>1</v>
      </c>
      <c r="O75" s="91">
        <v>2</v>
      </c>
      <c r="P75" s="91">
        <v>198</v>
      </c>
      <c r="Q75" s="91"/>
      <c r="R75" s="91">
        <f t="shared" si="3"/>
        <v>0</v>
      </c>
      <c r="S75" s="91">
        <f t="shared" si="4"/>
        <v>-2</v>
      </c>
      <c r="T75" s="91">
        <f t="shared" si="5"/>
        <v>0</v>
      </c>
      <c r="U75" s="92">
        <f>'Sample submission form'!O82</f>
        <v>0</v>
      </c>
    </row>
    <row r="76" spans="1:21" ht="42" customHeight="1" x14ac:dyDescent="0.2">
      <c r="A76" s="89">
        <v>73</v>
      </c>
      <c r="B76" s="89">
        <f>'Sample submission form'!B83</f>
        <v>0</v>
      </c>
      <c r="C76" s="89">
        <f>'Sample submission form'!C83</f>
        <v>0</v>
      </c>
      <c r="D76" s="89">
        <f>'Sample submission form'!D83</f>
        <v>0</v>
      </c>
      <c r="E76" s="89">
        <f>'Sample submission form'!E83</f>
        <v>0</v>
      </c>
      <c r="F76" s="89">
        <f>'Sample submission form'!F83</f>
        <v>0</v>
      </c>
      <c r="G76" s="89">
        <f>'Sample submission form'!G83</f>
        <v>0</v>
      </c>
      <c r="H76" s="89">
        <f>'Sample submission form'!H83</f>
        <v>0</v>
      </c>
      <c r="I76" s="89">
        <f>'Sample submission form'!I83</f>
        <v>0</v>
      </c>
      <c r="J76" s="89">
        <f>'Sample submission form'!J83</f>
        <v>0</v>
      </c>
      <c r="K76" s="100">
        <f>'Sample submission form'!K83</f>
        <v>0</v>
      </c>
      <c r="L76" s="100">
        <f>'Sample submission form'!L83</f>
        <v>0</v>
      </c>
      <c r="M76" s="101">
        <f>'Sample submission form'!M83</f>
        <v>0</v>
      </c>
      <c r="N76" s="102">
        <v>1</v>
      </c>
      <c r="O76" s="91">
        <v>2</v>
      </c>
      <c r="P76" s="91">
        <v>198</v>
      </c>
      <c r="Q76" s="91"/>
      <c r="R76" s="91">
        <f t="shared" si="3"/>
        <v>0</v>
      </c>
      <c r="S76" s="91">
        <f t="shared" si="4"/>
        <v>-2</v>
      </c>
      <c r="T76" s="91">
        <f t="shared" si="5"/>
        <v>0</v>
      </c>
      <c r="U76" s="92">
        <f>'Sample submission form'!O83</f>
        <v>0</v>
      </c>
    </row>
    <row r="77" spans="1:21" ht="42" customHeight="1" x14ac:dyDescent="0.2">
      <c r="A77" s="89">
        <v>74</v>
      </c>
      <c r="B77" s="89">
        <f>'Sample submission form'!B84</f>
        <v>0</v>
      </c>
      <c r="C77" s="89">
        <f>'Sample submission form'!C84</f>
        <v>0</v>
      </c>
      <c r="D77" s="89">
        <f>'Sample submission form'!D84</f>
        <v>0</v>
      </c>
      <c r="E77" s="89">
        <f>'Sample submission form'!E84</f>
        <v>0</v>
      </c>
      <c r="F77" s="89">
        <f>'Sample submission form'!F84</f>
        <v>0</v>
      </c>
      <c r="G77" s="89">
        <f>'Sample submission form'!G84</f>
        <v>0</v>
      </c>
      <c r="H77" s="89">
        <f>'Sample submission form'!H84</f>
        <v>0</v>
      </c>
      <c r="I77" s="89">
        <f>'Sample submission form'!I84</f>
        <v>0</v>
      </c>
      <c r="J77" s="89">
        <f>'Sample submission form'!J84</f>
        <v>0</v>
      </c>
      <c r="K77" s="100">
        <f>'Sample submission form'!K84</f>
        <v>0</v>
      </c>
      <c r="L77" s="100">
        <f>'Sample submission form'!L84</f>
        <v>0</v>
      </c>
      <c r="M77" s="101">
        <f>'Sample submission form'!M84</f>
        <v>0</v>
      </c>
      <c r="N77" s="102">
        <v>1</v>
      </c>
      <c r="O77" s="91">
        <v>2</v>
      </c>
      <c r="P77" s="91">
        <v>198</v>
      </c>
      <c r="Q77" s="91"/>
      <c r="R77" s="91">
        <f t="shared" si="3"/>
        <v>0</v>
      </c>
      <c r="S77" s="91">
        <f t="shared" si="4"/>
        <v>-2</v>
      </c>
      <c r="T77" s="91">
        <f t="shared" si="5"/>
        <v>0</v>
      </c>
      <c r="U77" s="92">
        <f>'Sample submission form'!O84</f>
        <v>0</v>
      </c>
    </row>
    <row r="78" spans="1:21" ht="42" customHeight="1" thickBot="1" x14ac:dyDescent="0.25">
      <c r="A78" s="93">
        <v>75</v>
      </c>
      <c r="B78" s="107">
        <f>'Sample submission form'!B85</f>
        <v>0</v>
      </c>
      <c r="C78" s="107">
        <f>'Sample submission form'!C85</f>
        <v>0</v>
      </c>
      <c r="D78" s="107">
        <f>'Sample submission form'!D85</f>
        <v>0</v>
      </c>
      <c r="E78" s="107">
        <f>'Sample submission form'!E85</f>
        <v>0</v>
      </c>
      <c r="F78" s="107">
        <f>'Sample submission form'!F85</f>
        <v>0</v>
      </c>
      <c r="G78" s="107">
        <f>'Sample submission form'!G85</f>
        <v>0</v>
      </c>
      <c r="H78" s="107">
        <f>'Sample submission form'!H85</f>
        <v>0</v>
      </c>
      <c r="I78" s="107">
        <f>'Sample submission form'!I85</f>
        <v>0</v>
      </c>
      <c r="J78" s="107">
        <f>'Sample submission form'!J85</f>
        <v>0</v>
      </c>
      <c r="K78" s="108">
        <f>'Sample submission form'!K85</f>
        <v>0</v>
      </c>
      <c r="L78" s="108">
        <f>'Sample submission form'!L85</f>
        <v>0</v>
      </c>
      <c r="M78" s="109">
        <f>'Sample submission form'!M85</f>
        <v>0</v>
      </c>
      <c r="N78" s="110">
        <v>1</v>
      </c>
      <c r="O78" s="111">
        <v>2</v>
      </c>
      <c r="P78" s="111">
        <v>198</v>
      </c>
      <c r="Q78" s="111"/>
      <c r="R78" s="111">
        <f t="shared" si="3"/>
        <v>0</v>
      </c>
      <c r="S78" s="97">
        <f t="shared" si="4"/>
        <v>-2</v>
      </c>
      <c r="T78" s="97">
        <f t="shared" si="5"/>
        <v>0</v>
      </c>
      <c r="U78" s="112">
        <f>'Sample submission form'!O85</f>
        <v>0</v>
      </c>
    </row>
    <row r="79" spans="1:21" ht="42" customHeight="1" x14ac:dyDescent="0.2">
      <c r="A79" s="82">
        <v>76</v>
      </c>
      <c r="B79" s="82">
        <f>'Sample submission form'!B86</f>
        <v>0</v>
      </c>
      <c r="C79" s="82">
        <f>'Sample submission form'!C86</f>
        <v>0</v>
      </c>
      <c r="D79" s="82">
        <f>'Sample submission form'!D86</f>
        <v>0</v>
      </c>
      <c r="E79" s="82">
        <f>'Sample submission form'!E86</f>
        <v>0</v>
      </c>
      <c r="F79" s="82">
        <f>'Sample submission form'!F86</f>
        <v>0</v>
      </c>
      <c r="G79" s="82">
        <f>'Sample submission form'!G86</f>
        <v>0</v>
      </c>
      <c r="H79" s="82">
        <f>'Sample submission form'!H86</f>
        <v>0</v>
      </c>
      <c r="I79" s="82">
        <f>'Sample submission form'!I86</f>
        <v>0</v>
      </c>
      <c r="J79" s="82">
        <f>'Sample submission form'!J86</f>
        <v>0</v>
      </c>
      <c r="K79" s="113">
        <f>'Sample submission form'!K86</f>
        <v>0</v>
      </c>
      <c r="L79" s="113">
        <f>'Sample submission form'!L86</f>
        <v>0</v>
      </c>
      <c r="M79" s="114">
        <f>'Sample submission form'!M86</f>
        <v>0</v>
      </c>
      <c r="N79" s="99">
        <v>1</v>
      </c>
      <c r="O79" s="87">
        <v>2</v>
      </c>
      <c r="P79" s="87">
        <v>198</v>
      </c>
      <c r="Q79" s="87"/>
      <c r="R79" s="87">
        <f t="shared" si="3"/>
        <v>0</v>
      </c>
      <c r="S79" s="87">
        <f t="shared" si="4"/>
        <v>-2</v>
      </c>
      <c r="T79" s="87">
        <f t="shared" si="5"/>
        <v>0</v>
      </c>
      <c r="U79" s="88">
        <f>'Sample submission form'!O86</f>
        <v>0</v>
      </c>
    </row>
    <row r="80" spans="1:21" ht="42" customHeight="1" x14ac:dyDescent="0.2">
      <c r="A80" s="89">
        <v>77</v>
      </c>
      <c r="B80" s="89">
        <f>'Sample submission form'!B87</f>
        <v>0</v>
      </c>
      <c r="C80" s="89">
        <f>'Sample submission form'!C87</f>
        <v>0</v>
      </c>
      <c r="D80" s="89">
        <f>'Sample submission form'!D87</f>
        <v>0</v>
      </c>
      <c r="E80" s="89">
        <f>'Sample submission form'!E87</f>
        <v>0</v>
      </c>
      <c r="F80" s="89">
        <f>'Sample submission form'!F87</f>
        <v>0</v>
      </c>
      <c r="G80" s="89">
        <f>'Sample submission form'!G87</f>
        <v>0</v>
      </c>
      <c r="H80" s="89">
        <f>'Sample submission form'!H87</f>
        <v>0</v>
      </c>
      <c r="I80" s="89">
        <f>'Sample submission form'!I87</f>
        <v>0</v>
      </c>
      <c r="J80" s="89">
        <f>'Sample submission form'!J87</f>
        <v>0</v>
      </c>
      <c r="K80" s="100">
        <f>'Sample submission form'!K87</f>
        <v>0</v>
      </c>
      <c r="L80" s="100">
        <f>'Sample submission form'!L87</f>
        <v>0</v>
      </c>
      <c r="M80" s="101">
        <f>'Sample submission form'!M87</f>
        <v>0</v>
      </c>
      <c r="N80" s="102">
        <v>1</v>
      </c>
      <c r="O80" s="91">
        <v>2</v>
      </c>
      <c r="P80" s="91">
        <v>198</v>
      </c>
      <c r="Q80" s="91"/>
      <c r="R80" s="91">
        <f t="shared" si="3"/>
        <v>0</v>
      </c>
      <c r="S80" s="91">
        <f t="shared" si="4"/>
        <v>-2</v>
      </c>
      <c r="T80" s="91">
        <f t="shared" si="5"/>
        <v>0</v>
      </c>
      <c r="U80" s="92">
        <f>'Sample submission form'!O87</f>
        <v>0</v>
      </c>
    </row>
    <row r="81" spans="1:21" ht="42" customHeight="1" x14ac:dyDescent="0.2">
      <c r="A81" s="89">
        <v>78</v>
      </c>
      <c r="B81" s="89">
        <f>'Sample submission form'!B88</f>
        <v>0</v>
      </c>
      <c r="C81" s="89">
        <f>'Sample submission form'!C88</f>
        <v>0</v>
      </c>
      <c r="D81" s="89">
        <f>'Sample submission form'!D88</f>
        <v>0</v>
      </c>
      <c r="E81" s="89">
        <f>'Sample submission form'!E88</f>
        <v>0</v>
      </c>
      <c r="F81" s="89">
        <f>'Sample submission form'!F88</f>
        <v>0</v>
      </c>
      <c r="G81" s="89">
        <f>'Sample submission form'!G88</f>
        <v>0</v>
      </c>
      <c r="H81" s="89">
        <f>'Sample submission form'!H88</f>
        <v>0</v>
      </c>
      <c r="I81" s="89">
        <f>'Sample submission form'!I88</f>
        <v>0</v>
      </c>
      <c r="J81" s="89">
        <f>'Sample submission form'!J88</f>
        <v>0</v>
      </c>
      <c r="K81" s="100">
        <f>'Sample submission form'!K88</f>
        <v>0</v>
      </c>
      <c r="L81" s="100">
        <f>'Sample submission form'!L88</f>
        <v>0</v>
      </c>
      <c r="M81" s="101">
        <f>'Sample submission form'!M88</f>
        <v>0</v>
      </c>
      <c r="N81" s="102">
        <v>1</v>
      </c>
      <c r="O81" s="91">
        <v>2</v>
      </c>
      <c r="P81" s="91">
        <v>198</v>
      </c>
      <c r="Q81" s="91"/>
      <c r="R81" s="91">
        <f t="shared" si="3"/>
        <v>0</v>
      </c>
      <c r="S81" s="91">
        <f t="shared" si="4"/>
        <v>-2</v>
      </c>
      <c r="T81" s="91">
        <f t="shared" si="5"/>
        <v>0</v>
      </c>
      <c r="U81" s="92">
        <f>'Sample submission form'!O88</f>
        <v>0</v>
      </c>
    </row>
    <row r="82" spans="1:21" ht="42" customHeight="1" x14ac:dyDescent="0.2">
      <c r="A82" s="89">
        <v>79</v>
      </c>
      <c r="B82" s="89">
        <f>'Sample submission form'!B89</f>
        <v>0</v>
      </c>
      <c r="C82" s="89">
        <f>'Sample submission form'!C89</f>
        <v>0</v>
      </c>
      <c r="D82" s="89">
        <f>'Sample submission form'!D89</f>
        <v>0</v>
      </c>
      <c r="E82" s="89">
        <f>'Sample submission form'!E89</f>
        <v>0</v>
      </c>
      <c r="F82" s="89">
        <f>'Sample submission form'!F89</f>
        <v>0</v>
      </c>
      <c r="G82" s="89">
        <f>'Sample submission form'!G89</f>
        <v>0</v>
      </c>
      <c r="H82" s="89">
        <f>'Sample submission form'!H89</f>
        <v>0</v>
      </c>
      <c r="I82" s="89">
        <f>'Sample submission form'!I89</f>
        <v>0</v>
      </c>
      <c r="J82" s="89">
        <f>'Sample submission form'!J89</f>
        <v>0</v>
      </c>
      <c r="K82" s="100">
        <f>'Sample submission form'!K89</f>
        <v>0</v>
      </c>
      <c r="L82" s="100">
        <f>'Sample submission form'!L89</f>
        <v>0</v>
      </c>
      <c r="M82" s="101">
        <f>'Sample submission form'!M89</f>
        <v>0</v>
      </c>
      <c r="N82" s="102">
        <v>1</v>
      </c>
      <c r="O82" s="91">
        <v>2</v>
      </c>
      <c r="P82" s="91">
        <v>198</v>
      </c>
      <c r="Q82" s="91"/>
      <c r="R82" s="91">
        <f t="shared" si="3"/>
        <v>0</v>
      </c>
      <c r="S82" s="91">
        <f t="shared" si="4"/>
        <v>-2</v>
      </c>
      <c r="T82" s="91">
        <f t="shared" si="5"/>
        <v>0</v>
      </c>
      <c r="U82" s="92">
        <f>'Sample submission form'!O89</f>
        <v>0</v>
      </c>
    </row>
    <row r="83" spans="1:21" ht="42" customHeight="1" thickBot="1" x14ac:dyDescent="0.25">
      <c r="A83" s="93">
        <v>80</v>
      </c>
      <c r="B83" s="93">
        <f>'Sample submission form'!B90</f>
        <v>0</v>
      </c>
      <c r="C83" s="93">
        <f>'Sample submission form'!C90</f>
        <v>0</v>
      </c>
      <c r="D83" s="93">
        <f>'Sample submission form'!D90</f>
        <v>0</v>
      </c>
      <c r="E83" s="93">
        <f>'Sample submission form'!E90</f>
        <v>0</v>
      </c>
      <c r="F83" s="93">
        <f>'Sample submission form'!F90</f>
        <v>0</v>
      </c>
      <c r="G83" s="93">
        <f>'Sample submission form'!G90</f>
        <v>0</v>
      </c>
      <c r="H83" s="93">
        <f>'Sample submission form'!H90</f>
        <v>0</v>
      </c>
      <c r="I83" s="93">
        <f>'Sample submission form'!I90</f>
        <v>0</v>
      </c>
      <c r="J83" s="93">
        <f>'Sample submission form'!J90</f>
        <v>0</v>
      </c>
      <c r="K83" s="94">
        <f>'Sample submission form'!K90</f>
        <v>0</v>
      </c>
      <c r="L83" s="94">
        <f>'Sample submission form'!L90</f>
        <v>0</v>
      </c>
      <c r="M83" s="95">
        <f>'Sample submission form'!M90</f>
        <v>0</v>
      </c>
      <c r="N83" s="103">
        <v>1</v>
      </c>
      <c r="O83" s="97">
        <v>2</v>
      </c>
      <c r="P83" s="97">
        <v>198</v>
      </c>
      <c r="Q83" s="97"/>
      <c r="R83" s="97">
        <f t="shared" si="3"/>
        <v>0</v>
      </c>
      <c r="S83" s="97">
        <f t="shared" si="4"/>
        <v>-2</v>
      </c>
      <c r="T83" s="97">
        <f t="shared" si="5"/>
        <v>0</v>
      </c>
      <c r="U83" s="98">
        <f>'Sample submission form'!O90</f>
        <v>0</v>
      </c>
    </row>
    <row r="84" spans="1:21" ht="42" customHeight="1" x14ac:dyDescent="0.2">
      <c r="A84" s="82">
        <v>81</v>
      </c>
      <c r="B84" s="83">
        <f>'Sample submission form'!B91</f>
        <v>0</v>
      </c>
      <c r="C84" s="83">
        <f>'Sample submission form'!C91</f>
        <v>0</v>
      </c>
      <c r="D84" s="83">
        <f>'Sample submission form'!D91</f>
        <v>0</v>
      </c>
      <c r="E84" s="83">
        <f>'Sample submission form'!E91</f>
        <v>0</v>
      </c>
      <c r="F84" s="83">
        <f>'Sample submission form'!F91</f>
        <v>0</v>
      </c>
      <c r="G84" s="83">
        <f>'Sample submission form'!G91</f>
        <v>0</v>
      </c>
      <c r="H84" s="83">
        <f>'Sample submission form'!H91</f>
        <v>0</v>
      </c>
      <c r="I84" s="83">
        <f>'Sample submission form'!I91</f>
        <v>0</v>
      </c>
      <c r="J84" s="83">
        <f>'Sample submission form'!J91</f>
        <v>0</v>
      </c>
      <c r="K84" s="83">
        <f>'Sample submission form'!K91</f>
        <v>0</v>
      </c>
      <c r="L84" s="84">
        <f>'Sample submission form'!L91</f>
        <v>0</v>
      </c>
      <c r="M84" s="85">
        <f>'Sample submission form'!M91</f>
        <v>0</v>
      </c>
      <c r="N84" s="86">
        <v>1</v>
      </c>
      <c r="O84" s="87">
        <v>2</v>
      </c>
      <c r="P84" s="87">
        <v>198</v>
      </c>
      <c r="Q84" s="87"/>
      <c r="R84" s="87">
        <f t="shared" si="3"/>
        <v>0</v>
      </c>
      <c r="S84" s="87">
        <f t="shared" si="4"/>
        <v>-2</v>
      </c>
      <c r="T84" s="87">
        <f t="shared" si="5"/>
        <v>0</v>
      </c>
      <c r="U84" s="88">
        <f>'Sample submission form'!O91</f>
        <v>0</v>
      </c>
    </row>
    <row r="85" spans="1:21" ht="42" customHeight="1" x14ac:dyDescent="0.2">
      <c r="A85" s="89">
        <v>82</v>
      </c>
      <c r="B85" s="89">
        <f>'Sample submission form'!B92</f>
        <v>0</v>
      </c>
      <c r="C85" s="89">
        <f>'Sample submission form'!C92</f>
        <v>0</v>
      </c>
      <c r="D85" s="89">
        <f>'Sample submission form'!D92</f>
        <v>0</v>
      </c>
      <c r="E85" s="89">
        <f>'Sample submission form'!E92</f>
        <v>0</v>
      </c>
      <c r="F85" s="89">
        <f>'Sample submission form'!F92</f>
        <v>0</v>
      </c>
      <c r="G85" s="89">
        <f>'Sample submission form'!G92</f>
        <v>0</v>
      </c>
      <c r="H85" s="89">
        <f>'Sample submission form'!H92</f>
        <v>0</v>
      </c>
      <c r="I85" s="89">
        <f>'Sample submission form'!I92</f>
        <v>0</v>
      </c>
      <c r="J85" s="89">
        <f>'Sample submission form'!J92</f>
        <v>0</v>
      </c>
      <c r="K85" s="89">
        <f>'Sample submission form'!K92</f>
        <v>0</v>
      </c>
      <c r="L85" s="100">
        <f>'Sample submission form'!L92</f>
        <v>0</v>
      </c>
      <c r="M85" s="101">
        <f>'Sample submission form'!M92</f>
        <v>0</v>
      </c>
      <c r="N85" s="90">
        <v>1</v>
      </c>
      <c r="O85" s="91">
        <v>2</v>
      </c>
      <c r="P85" s="91">
        <v>198</v>
      </c>
      <c r="Q85" s="91"/>
      <c r="R85" s="91">
        <f t="shared" si="3"/>
        <v>0</v>
      </c>
      <c r="S85" s="91">
        <f t="shared" si="4"/>
        <v>-2</v>
      </c>
      <c r="T85" s="91">
        <f t="shared" si="5"/>
        <v>0</v>
      </c>
      <c r="U85" s="92">
        <f>'Sample submission form'!O92</f>
        <v>0</v>
      </c>
    </row>
    <row r="86" spans="1:21" ht="42" customHeight="1" x14ac:dyDescent="0.2">
      <c r="A86" s="89">
        <v>83</v>
      </c>
      <c r="B86" s="83">
        <f>'Sample submission form'!B93</f>
        <v>0</v>
      </c>
      <c r="C86" s="83">
        <f>'Sample submission form'!C93</f>
        <v>0</v>
      </c>
      <c r="D86" s="83">
        <f>'Sample submission form'!D93</f>
        <v>0</v>
      </c>
      <c r="E86" s="83">
        <f>'Sample submission form'!E93</f>
        <v>0</v>
      </c>
      <c r="F86" s="83">
        <f>'Sample submission form'!F93</f>
        <v>0</v>
      </c>
      <c r="G86" s="83">
        <f>'Sample submission form'!G93</f>
        <v>0</v>
      </c>
      <c r="H86" s="83">
        <f>'Sample submission form'!H93</f>
        <v>0</v>
      </c>
      <c r="I86" s="1">
        <f>'Sample submission form'!I93</f>
        <v>0</v>
      </c>
      <c r="J86" s="83">
        <f>'Sample submission form'!J93</f>
        <v>0</v>
      </c>
      <c r="K86" s="84">
        <f>'Sample submission form'!K93</f>
        <v>0</v>
      </c>
      <c r="L86" s="84">
        <f>'Sample submission form'!L93</f>
        <v>0</v>
      </c>
      <c r="M86" s="85">
        <f>'Sample submission form'!M93</f>
        <v>0</v>
      </c>
      <c r="N86" s="90">
        <v>1</v>
      </c>
      <c r="O86" s="91">
        <v>2</v>
      </c>
      <c r="P86" s="91">
        <v>198</v>
      </c>
      <c r="Q86" s="91"/>
      <c r="R86" s="91">
        <f t="shared" si="3"/>
        <v>0</v>
      </c>
      <c r="S86" s="91">
        <f t="shared" si="4"/>
        <v>-2</v>
      </c>
      <c r="T86" s="91">
        <f t="shared" si="5"/>
        <v>0</v>
      </c>
      <c r="U86" s="92">
        <f>'Sample submission form'!O93</f>
        <v>0</v>
      </c>
    </row>
    <row r="87" spans="1:21" ht="42" customHeight="1" x14ac:dyDescent="0.2">
      <c r="A87" s="89">
        <v>84</v>
      </c>
      <c r="B87" s="89">
        <f>'Sample submission form'!B94</f>
        <v>0</v>
      </c>
      <c r="C87" s="89">
        <f>'Sample submission form'!C94</f>
        <v>0</v>
      </c>
      <c r="D87" s="89">
        <f>'Sample submission form'!D94</f>
        <v>0</v>
      </c>
      <c r="E87" s="89">
        <f>'Sample submission form'!E94</f>
        <v>0</v>
      </c>
      <c r="F87" s="89">
        <f>'Sample submission form'!F94</f>
        <v>0</v>
      </c>
      <c r="G87" s="89">
        <f>'Sample submission form'!G94</f>
        <v>0</v>
      </c>
      <c r="H87" s="89">
        <f>'Sample submission form'!H94</f>
        <v>0</v>
      </c>
      <c r="I87" s="89">
        <f>'Sample submission form'!I94</f>
        <v>0</v>
      </c>
      <c r="J87" s="89">
        <f>'Sample submission form'!J94</f>
        <v>0</v>
      </c>
      <c r="K87" s="100">
        <f>'Sample submission form'!K94</f>
        <v>0</v>
      </c>
      <c r="L87" s="100">
        <f>'Sample submission form'!L94</f>
        <v>0</v>
      </c>
      <c r="M87" s="101">
        <f>'Sample submission form'!M94</f>
        <v>0</v>
      </c>
      <c r="N87" s="90">
        <v>1</v>
      </c>
      <c r="O87" s="91">
        <v>2</v>
      </c>
      <c r="P87" s="91">
        <v>198</v>
      </c>
      <c r="Q87" s="91"/>
      <c r="R87" s="91">
        <f t="shared" si="3"/>
        <v>0</v>
      </c>
      <c r="S87" s="91">
        <f t="shared" si="4"/>
        <v>-2</v>
      </c>
      <c r="T87" s="91">
        <f t="shared" si="5"/>
        <v>0</v>
      </c>
      <c r="U87" s="92">
        <f>'Sample submission form'!O94</f>
        <v>0</v>
      </c>
    </row>
    <row r="88" spans="1:21" ht="42" customHeight="1" thickBot="1" x14ac:dyDescent="0.25">
      <c r="A88" s="93">
        <v>85</v>
      </c>
      <c r="B88" s="93">
        <f>'Sample submission form'!B95</f>
        <v>0</v>
      </c>
      <c r="C88" s="93">
        <f>'Sample submission form'!C95</f>
        <v>0</v>
      </c>
      <c r="D88" s="93">
        <f>'Sample submission form'!D95</f>
        <v>0</v>
      </c>
      <c r="E88" s="93">
        <f>'Sample submission form'!E95</f>
        <v>0</v>
      </c>
      <c r="F88" s="93">
        <f>'Sample submission form'!F95</f>
        <v>0</v>
      </c>
      <c r="G88" s="93">
        <f>'Sample submission form'!G95</f>
        <v>0</v>
      </c>
      <c r="H88" s="93">
        <f>'Sample submission form'!H95</f>
        <v>0</v>
      </c>
      <c r="I88" s="93">
        <f>'Sample submission form'!I95</f>
        <v>0</v>
      </c>
      <c r="J88" s="93">
        <f>'Sample submission form'!J95</f>
        <v>0</v>
      </c>
      <c r="K88" s="94">
        <f>'Sample submission form'!K95</f>
        <v>0</v>
      </c>
      <c r="L88" s="94">
        <f>'Sample submission form'!L95</f>
        <v>0</v>
      </c>
      <c r="M88" s="95">
        <f>'Sample submission form'!M95</f>
        <v>0</v>
      </c>
      <c r="N88" s="96">
        <v>1</v>
      </c>
      <c r="O88" s="97">
        <v>2</v>
      </c>
      <c r="P88" s="97">
        <v>198</v>
      </c>
      <c r="Q88" s="97"/>
      <c r="R88" s="97">
        <f t="shared" si="3"/>
        <v>0</v>
      </c>
      <c r="S88" s="97">
        <f t="shared" si="4"/>
        <v>-2</v>
      </c>
      <c r="T88" s="97">
        <f t="shared" si="5"/>
        <v>0</v>
      </c>
      <c r="U88" s="98">
        <f>'Sample submission form'!O95</f>
        <v>0</v>
      </c>
    </row>
    <row r="89" spans="1:21" ht="42" customHeight="1" x14ac:dyDescent="0.2">
      <c r="A89" s="82">
        <v>86</v>
      </c>
      <c r="B89" s="82">
        <f>'Sample submission form'!B96</f>
        <v>0</v>
      </c>
      <c r="C89" s="82">
        <f>'Sample submission form'!C96</f>
        <v>0</v>
      </c>
      <c r="D89" s="82">
        <f>'Sample submission form'!D96</f>
        <v>0</v>
      </c>
      <c r="E89" s="82">
        <f>'Sample submission form'!E96</f>
        <v>0</v>
      </c>
      <c r="F89" s="82">
        <f>'Sample submission form'!F96</f>
        <v>0</v>
      </c>
      <c r="G89" s="82">
        <f>'Sample submission form'!G96</f>
        <v>0</v>
      </c>
      <c r="H89" s="82">
        <f>'Sample submission form'!H96</f>
        <v>0</v>
      </c>
      <c r="I89" s="82">
        <f>'Sample submission form'!I96</f>
        <v>0</v>
      </c>
      <c r="J89" s="82">
        <f>'Sample submission form'!J96</f>
        <v>0</v>
      </c>
      <c r="K89" s="113">
        <f>'Sample submission form'!K96</f>
        <v>0</v>
      </c>
      <c r="L89" s="113">
        <f>'Sample submission form'!L96</f>
        <v>0</v>
      </c>
      <c r="M89" s="114">
        <f>'Sample submission form'!M96</f>
        <v>0</v>
      </c>
      <c r="N89" s="99">
        <v>1</v>
      </c>
      <c r="O89" s="87">
        <v>2</v>
      </c>
      <c r="P89" s="87">
        <v>198</v>
      </c>
      <c r="Q89" s="87"/>
      <c r="R89" s="87">
        <f t="shared" si="3"/>
        <v>0</v>
      </c>
      <c r="S89" s="87">
        <f t="shared" si="4"/>
        <v>-2</v>
      </c>
      <c r="T89" s="87">
        <f t="shared" si="5"/>
        <v>0</v>
      </c>
      <c r="U89" s="88">
        <f>'Sample submission form'!O96</f>
        <v>0</v>
      </c>
    </row>
    <row r="90" spans="1:21" ht="42" customHeight="1" x14ac:dyDescent="0.2">
      <c r="A90" s="89">
        <v>87</v>
      </c>
      <c r="B90" s="89">
        <f>'Sample submission form'!B97</f>
        <v>0</v>
      </c>
      <c r="C90" s="89">
        <f>'Sample submission form'!C97</f>
        <v>0</v>
      </c>
      <c r="D90" s="89">
        <f>'Sample submission form'!D97</f>
        <v>0</v>
      </c>
      <c r="E90" s="89">
        <f>'Sample submission form'!E97</f>
        <v>0</v>
      </c>
      <c r="F90" s="89">
        <f>'Sample submission form'!F97</f>
        <v>0</v>
      </c>
      <c r="G90" s="89">
        <f>'Sample submission form'!G97</f>
        <v>0</v>
      </c>
      <c r="H90" s="89">
        <f>'Sample submission form'!H97</f>
        <v>0</v>
      </c>
      <c r="I90" s="89">
        <f>'Sample submission form'!I97</f>
        <v>0</v>
      </c>
      <c r="J90" s="89">
        <f>'Sample submission form'!J97</f>
        <v>0</v>
      </c>
      <c r="K90" s="100">
        <f>'Sample submission form'!K97</f>
        <v>0</v>
      </c>
      <c r="L90" s="100">
        <f>'Sample submission form'!L97</f>
        <v>0</v>
      </c>
      <c r="M90" s="101">
        <f>'Sample submission form'!M97</f>
        <v>0</v>
      </c>
      <c r="N90" s="102">
        <v>1</v>
      </c>
      <c r="O90" s="91">
        <v>2</v>
      </c>
      <c r="P90" s="91">
        <v>198</v>
      </c>
      <c r="Q90" s="91"/>
      <c r="R90" s="91">
        <f t="shared" si="3"/>
        <v>0</v>
      </c>
      <c r="S90" s="91">
        <f t="shared" si="4"/>
        <v>-2</v>
      </c>
      <c r="T90" s="91">
        <f t="shared" si="5"/>
        <v>0</v>
      </c>
      <c r="U90" s="92">
        <f>'Sample submission form'!O97</f>
        <v>0</v>
      </c>
    </row>
    <row r="91" spans="1:21" ht="42" customHeight="1" x14ac:dyDescent="0.2">
      <c r="A91" s="89">
        <v>88</v>
      </c>
      <c r="B91" s="89">
        <f>'Sample submission form'!B98</f>
        <v>0</v>
      </c>
      <c r="C91" s="89">
        <f>'Sample submission form'!C98</f>
        <v>0</v>
      </c>
      <c r="D91" s="89">
        <f>'Sample submission form'!D98</f>
        <v>0</v>
      </c>
      <c r="E91" s="89">
        <f>'Sample submission form'!E98</f>
        <v>0</v>
      </c>
      <c r="F91" s="89">
        <f>'Sample submission form'!F98</f>
        <v>0</v>
      </c>
      <c r="G91" s="89">
        <f>'Sample submission form'!G98</f>
        <v>0</v>
      </c>
      <c r="H91" s="89">
        <f>'Sample submission form'!H98</f>
        <v>0</v>
      </c>
      <c r="I91" s="89">
        <f>'Sample submission form'!I98</f>
        <v>0</v>
      </c>
      <c r="J91" s="89">
        <f>'Sample submission form'!J98</f>
        <v>0</v>
      </c>
      <c r="K91" s="100">
        <f>'Sample submission form'!K98</f>
        <v>0</v>
      </c>
      <c r="L91" s="100">
        <f>'Sample submission form'!L98</f>
        <v>0</v>
      </c>
      <c r="M91" s="101">
        <f>'Sample submission form'!M98</f>
        <v>0</v>
      </c>
      <c r="N91" s="102">
        <v>1</v>
      </c>
      <c r="O91" s="91">
        <v>2</v>
      </c>
      <c r="P91" s="91">
        <v>198</v>
      </c>
      <c r="Q91" s="91"/>
      <c r="R91" s="91">
        <f t="shared" si="3"/>
        <v>0</v>
      </c>
      <c r="S91" s="91">
        <f t="shared" si="4"/>
        <v>-2</v>
      </c>
      <c r="T91" s="91">
        <f t="shared" si="5"/>
        <v>0</v>
      </c>
      <c r="U91" s="92">
        <f>'Sample submission form'!O98</f>
        <v>0</v>
      </c>
    </row>
    <row r="92" spans="1:21" ht="42" customHeight="1" x14ac:dyDescent="0.2">
      <c r="A92" s="89">
        <v>89</v>
      </c>
      <c r="B92" s="89">
        <f>'Sample submission form'!B99</f>
        <v>0</v>
      </c>
      <c r="C92" s="89">
        <f>'Sample submission form'!C99</f>
        <v>0</v>
      </c>
      <c r="D92" s="89">
        <f>'Sample submission form'!D99</f>
        <v>0</v>
      </c>
      <c r="E92" s="89">
        <f>'Sample submission form'!E99</f>
        <v>0</v>
      </c>
      <c r="F92" s="89">
        <f>'Sample submission form'!F99</f>
        <v>0</v>
      </c>
      <c r="G92" s="89">
        <f>'Sample submission form'!G99</f>
        <v>0</v>
      </c>
      <c r="H92" s="89">
        <f>'Sample submission form'!H99</f>
        <v>0</v>
      </c>
      <c r="I92" s="89">
        <f>'Sample submission form'!I99</f>
        <v>0</v>
      </c>
      <c r="J92" s="89">
        <f>'Sample submission form'!J99</f>
        <v>0</v>
      </c>
      <c r="K92" s="100">
        <f>'Sample submission form'!K99</f>
        <v>0</v>
      </c>
      <c r="L92" s="100">
        <f>'Sample submission form'!L99</f>
        <v>0</v>
      </c>
      <c r="M92" s="101">
        <f>'Sample submission form'!M99</f>
        <v>0</v>
      </c>
      <c r="N92" s="102">
        <v>1</v>
      </c>
      <c r="O92" s="91">
        <v>2</v>
      </c>
      <c r="P92" s="91">
        <v>198</v>
      </c>
      <c r="Q92" s="91"/>
      <c r="R92" s="91">
        <f t="shared" si="3"/>
        <v>0</v>
      </c>
      <c r="S92" s="91">
        <f t="shared" si="4"/>
        <v>-2</v>
      </c>
      <c r="T92" s="91">
        <f t="shared" si="5"/>
        <v>0</v>
      </c>
      <c r="U92" s="92">
        <f>'Sample submission form'!O99</f>
        <v>0</v>
      </c>
    </row>
    <row r="93" spans="1:21" ht="42" customHeight="1" thickBot="1" x14ac:dyDescent="0.25">
      <c r="A93" s="93">
        <v>90</v>
      </c>
      <c r="B93" s="93">
        <f>'Sample submission form'!B100</f>
        <v>0</v>
      </c>
      <c r="C93" s="93">
        <f>'Sample submission form'!C100</f>
        <v>0</v>
      </c>
      <c r="D93" s="93">
        <f>'Sample submission form'!D100</f>
        <v>0</v>
      </c>
      <c r="E93" s="93">
        <f>'Sample submission form'!E100</f>
        <v>0</v>
      </c>
      <c r="F93" s="93">
        <f>'Sample submission form'!F100</f>
        <v>0</v>
      </c>
      <c r="G93" s="93">
        <f>'Sample submission form'!G100</f>
        <v>0</v>
      </c>
      <c r="H93" s="93">
        <f>'Sample submission form'!H100</f>
        <v>0</v>
      </c>
      <c r="I93" s="93">
        <f>'Sample submission form'!I100</f>
        <v>0</v>
      </c>
      <c r="J93" s="93">
        <f>'Sample submission form'!J100</f>
        <v>0</v>
      </c>
      <c r="K93" s="94">
        <f>'Sample submission form'!K100</f>
        <v>0</v>
      </c>
      <c r="L93" s="94">
        <f>'Sample submission form'!L100</f>
        <v>0</v>
      </c>
      <c r="M93" s="95">
        <f>'Sample submission form'!M100</f>
        <v>0</v>
      </c>
      <c r="N93" s="103">
        <v>1</v>
      </c>
      <c r="O93" s="97">
        <v>2</v>
      </c>
      <c r="P93" s="97">
        <v>198</v>
      </c>
      <c r="Q93" s="97"/>
      <c r="R93" s="97">
        <f t="shared" si="3"/>
        <v>0</v>
      </c>
      <c r="S93" s="97">
        <f t="shared" si="4"/>
        <v>-2</v>
      </c>
      <c r="T93" s="97">
        <f t="shared" si="5"/>
        <v>0</v>
      </c>
      <c r="U93" s="98">
        <f>'Sample submission form'!O100</f>
        <v>0</v>
      </c>
    </row>
    <row r="94" spans="1:21" ht="42" customHeight="1" x14ac:dyDescent="0.2">
      <c r="A94" s="82">
        <v>91</v>
      </c>
      <c r="B94" s="83">
        <f>'Sample submission form'!B101</f>
        <v>0</v>
      </c>
      <c r="C94" s="83">
        <f>'Sample submission form'!C101</f>
        <v>0</v>
      </c>
      <c r="D94" s="83">
        <f>'Sample submission form'!D101</f>
        <v>0</v>
      </c>
      <c r="E94" s="83">
        <f>'Sample submission form'!E101</f>
        <v>0</v>
      </c>
      <c r="F94" s="83">
        <f>'Sample submission form'!F101</f>
        <v>0</v>
      </c>
      <c r="G94" s="83">
        <f>'Sample submission form'!G101</f>
        <v>0</v>
      </c>
      <c r="H94" s="83">
        <f>'Sample submission form'!H101</f>
        <v>0</v>
      </c>
      <c r="I94" s="83">
        <f>'Sample submission form'!I101</f>
        <v>0</v>
      </c>
      <c r="J94" s="83">
        <f>'Sample submission form'!J101</f>
        <v>0</v>
      </c>
      <c r="K94" s="84">
        <f>'Sample submission form'!K101</f>
        <v>0</v>
      </c>
      <c r="L94" s="84">
        <f>'Sample submission form'!L101</f>
        <v>0</v>
      </c>
      <c r="M94" s="85">
        <f>'Sample submission form'!M101</f>
        <v>0</v>
      </c>
      <c r="N94" s="104">
        <v>1</v>
      </c>
      <c r="O94" s="105">
        <v>2</v>
      </c>
      <c r="P94" s="105">
        <v>198</v>
      </c>
      <c r="Q94" s="105"/>
      <c r="R94" s="105">
        <f t="shared" si="3"/>
        <v>0</v>
      </c>
      <c r="S94" s="87">
        <f t="shared" si="4"/>
        <v>-2</v>
      </c>
      <c r="T94" s="87">
        <f t="shared" si="5"/>
        <v>0</v>
      </c>
      <c r="U94" s="106">
        <f>'Sample submission form'!O101</f>
        <v>0</v>
      </c>
    </row>
    <row r="95" spans="1:21" ht="42" customHeight="1" x14ac:dyDescent="0.2">
      <c r="A95" s="89">
        <v>92</v>
      </c>
      <c r="B95" s="89">
        <f>'Sample submission form'!B102</f>
        <v>0</v>
      </c>
      <c r="C95" s="89">
        <f>'Sample submission form'!C102</f>
        <v>0</v>
      </c>
      <c r="D95" s="89">
        <f>'Sample submission form'!D102</f>
        <v>0</v>
      </c>
      <c r="E95" s="89">
        <f>'Sample submission form'!E102</f>
        <v>0</v>
      </c>
      <c r="F95" s="89">
        <f>'Sample submission form'!F102</f>
        <v>0</v>
      </c>
      <c r="G95" s="89">
        <f>'Sample submission form'!G102</f>
        <v>0</v>
      </c>
      <c r="H95" s="89">
        <f>'Sample submission form'!H102</f>
        <v>0</v>
      </c>
      <c r="I95" s="89">
        <f>'Sample submission form'!I102</f>
        <v>0</v>
      </c>
      <c r="J95" s="89">
        <f>'Sample submission form'!J102</f>
        <v>0</v>
      </c>
      <c r="K95" s="100">
        <f>'Sample submission form'!K102</f>
        <v>0</v>
      </c>
      <c r="L95" s="100">
        <f>'Sample submission form'!L102</f>
        <v>0</v>
      </c>
      <c r="M95" s="101">
        <f>'Sample submission form'!M102</f>
        <v>0</v>
      </c>
      <c r="N95" s="102">
        <v>1</v>
      </c>
      <c r="O95" s="91">
        <v>2</v>
      </c>
      <c r="P95" s="91">
        <v>198</v>
      </c>
      <c r="Q95" s="91"/>
      <c r="R95" s="91">
        <f t="shared" si="3"/>
        <v>0</v>
      </c>
      <c r="S95" s="91">
        <f t="shared" si="4"/>
        <v>-2</v>
      </c>
      <c r="T95" s="91">
        <f t="shared" si="5"/>
        <v>0</v>
      </c>
      <c r="U95" s="92">
        <f>'Sample submission form'!O102</f>
        <v>0</v>
      </c>
    </row>
    <row r="96" spans="1:21" ht="42" customHeight="1" x14ac:dyDescent="0.2">
      <c r="A96" s="89">
        <v>93</v>
      </c>
      <c r="B96" s="89">
        <f>'Sample submission form'!B103</f>
        <v>0</v>
      </c>
      <c r="C96" s="89">
        <f>'Sample submission form'!C103</f>
        <v>0</v>
      </c>
      <c r="D96" s="89">
        <f>'Sample submission form'!D103</f>
        <v>0</v>
      </c>
      <c r="E96" s="89">
        <f>'Sample submission form'!E103</f>
        <v>0</v>
      </c>
      <c r="F96" s="89">
        <f>'Sample submission form'!F103</f>
        <v>0</v>
      </c>
      <c r="G96" s="89">
        <f>'Sample submission form'!G103</f>
        <v>0</v>
      </c>
      <c r="H96" s="89">
        <f>'Sample submission form'!H103</f>
        <v>0</v>
      </c>
      <c r="I96" s="89">
        <f>'Sample submission form'!I103</f>
        <v>0</v>
      </c>
      <c r="J96" s="89">
        <f>'Sample submission form'!J103</f>
        <v>0</v>
      </c>
      <c r="K96" s="100">
        <f>'Sample submission form'!K103</f>
        <v>0</v>
      </c>
      <c r="L96" s="100">
        <f>'Sample submission form'!L103</f>
        <v>0</v>
      </c>
      <c r="M96" s="101">
        <f>'Sample submission form'!M103</f>
        <v>0</v>
      </c>
      <c r="N96" s="102">
        <v>1</v>
      </c>
      <c r="O96" s="91">
        <v>2</v>
      </c>
      <c r="P96" s="91">
        <v>198</v>
      </c>
      <c r="Q96" s="91"/>
      <c r="R96" s="91">
        <f t="shared" si="3"/>
        <v>0</v>
      </c>
      <c r="S96" s="91">
        <f t="shared" si="4"/>
        <v>-2</v>
      </c>
      <c r="T96" s="91">
        <f t="shared" si="5"/>
        <v>0</v>
      </c>
      <c r="U96" s="92">
        <f>'Sample submission form'!O103</f>
        <v>0</v>
      </c>
    </row>
    <row r="97" spans="1:21" ht="42" customHeight="1" x14ac:dyDescent="0.2">
      <c r="A97" s="89">
        <v>94</v>
      </c>
      <c r="B97" s="89">
        <f>'Sample submission form'!B104</f>
        <v>0</v>
      </c>
      <c r="C97" s="89">
        <f>'Sample submission form'!C104</f>
        <v>0</v>
      </c>
      <c r="D97" s="89">
        <f>'Sample submission form'!D104</f>
        <v>0</v>
      </c>
      <c r="E97" s="89">
        <f>'Sample submission form'!E104</f>
        <v>0</v>
      </c>
      <c r="F97" s="89">
        <f>'Sample submission form'!F104</f>
        <v>0</v>
      </c>
      <c r="G97" s="89">
        <f>'Sample submission form'!G104</f>
        <v>0</v>
      </c>
      <c r="H97" s="89">
        <f>'Sample submission form'!H104</f>
        <v>0</v>
      </c>
      <c r="I97" s="89">
        <f>'Sample submission form'!I104</f>
        <v>0</v>
      </c>
      <c r="J97" s="89">
        <f>'Sample submission form'!J104</f>
        <v>0</v>
      </c>
      <c r="K97" s="100">
        <f>'Sample submission form'!K104</f>
        <v>0</v>
      </c>
      <c r="L97" s="100">
        <f>'Sample submission form'!L104</f>
        <v>0</v>
      </c>
      <c r="M97" s="101">
        <f>'Sample submission form'!M104</f>
        <v>0</v>
      </c>
      <c r="N97" s="102">
        <v>1</v>
      </c>
      <c r="O97" s="91">
        <v>2</v>
      </c>
      <c r="P97" s="91">
        <v>198</v>
      </c>
      <c r="Q97" s="91"/>
      <c r="R97" s="91">
        <f t="shared" si="3"/>
        <v>0</v>
      </c>
      <c r="S97" s="91">
        <f t="shared" si="4"/>
        <v>-2</v>
      </c>
      <c r="T97" s="91">
        <f t="shared" si="5"/>
        <v>0</v>
      </c>
      <c r="U97" s="92">
        <f>'Sample submission form'!O104</f>
        <v>0</v>
      </c>
    </row>
    <row r="98" spans="1:21" ht="42" customHeight="1" thickBot="1" x14ac:dyDescent="0.25">
      <c r="A98" s="93">
        <v>95</v>
      </c>
      <c r="B98" s="107">
        <f>'Sample submission form'!B105</f>
        <v>0</v>
      </c>
      <c r="C98" s="107">
        <f>'Sample submission form'!C105</f>
        <v>0</v>
      </c>
      <c r="D98" s="107">
        <f>'Sample submission form'!D105</f>
        <v>0</v>
      </c>
      <c r="E98" s="107">
        <f>'Sample submission form'!E105</f>
        <v>0</v>
      </c>
      <c r="F98" s="107">
        <f>'Sample submission form'!F105</f>
        <v>0</v>
      </c>
      <c r="G98" s="107">
        <f>'Sample submission form'!G105</f>
        <v>0</v>
      </c>
      <c r="H98" s="107">
        <f>'Sample submission form'!H105</f>
        <v>0</v>
      </c>
      <c r="I98" s="107">
        <f>'Sample submission form'!I105</f>
        <v>0</v>
      </c>
      <c r="J98" s="107">
        <f>'Sample submission form'!J105</f>
        <v>0</v>
      </c>
      <c r="K98" s="108">
        <f>'Sample submission form'!K105</f>
        <v>0</v>
      </c>
      <c r="L98" s="108">
        <f>'Sample submission form'!L105</f>
        <v>0</v>
      </c>
      <c r="M98" s="109">
        <f>'Sample submission form'!M105</f>
        <v>0</v>
      </c>
      <c r="N98" s="110">
        <v>1</v>
      </c>
      <c r="O98" s="111">
        <v>2</v>
      </c>
      <c r="P98" s="111">
        <v>198</v>
      </c>
      <c r="Q98" s="111"/>
      <c r="R98" s="111">
        <f t="shared" si="3"/>
        <v>0</v>
      </c>
      <c r="S98" s="97">
        <f t="shared" si="4"/>
        <v>-2</v>
      </c>
      <c r="T98" s="97">
        <f t="shared" si="5"/>
        <v>0</v>
      </c>
      <c r="U98" s="112">
        <f>'Sample submission form'!O105</f>
        <v>0</v>
      </c>
    </row>
    <row r="99" spans="1:21" ht="42" customHeight="1" x14ac:dyDescent="0.2">
      <c r="A99" s="82">
        <v>96</v>
      </c>
      <c r="B99" s="82">
        <f>'Sample submission form'!B106</f>
        <v>0</v>
      </c>
      <c r="C99" s="82">
        <f>'Sample submission form'!C106</f>
        <v>0</v>
      </c>
      <c r="D99" s="82">
        <f>'Sample submission form'!D106</f>
        <v>0</v>
      </c>
      <c r="E99" s="82">
        <f>'Sample submission form'!E106</f>
        <v>0</v>
      </c>
      <c r="F99" s="82">
        <f>'Sample submission form'!F106</f>
        <v>0</v>
      </c>
      <c r="G99" s="82">
        <f>'Sample submission form'!G106</f>
        <v>0</v>
      </c>
      <c r="H99" s="82">
        <f>'Sample submission form'!H106</f>
        <v>0</v>
      </c>
      <c r="I99" s="82">
        <f>'Sample submission form'!I106</f>
        <v>0</v>
      </c>
      <c r="J99" s="82">
        <f>'Sample submission form'!J106</f>
        <v>0</v>
      </c>
      <c r="K99" s="113">
        <f>'Sample submission form'!K106</f>
        <v>0</v>
      </c>
      <c r="L99" s="113">
        <f>'Sample submission form'!L106</f>
        <v>0</v>
      </c>
      <c r="M99" s="114">
        <f>'Sample submission form'!M106</f>
        <v>0</v>
      </c>
      <c r="N99" s="99">
        <v>1</v>
      </c>
      <c r="O99" s="87">
        <v>2</v>
      </c>
      <c r="P99" s="87">
        <v>198</v>
      </c>
      <c r="Q99" s="87"/>
      <c r="R99" s="87">
        <f t="shared" si="3"/>
        <v>0</v>
      </c>
      <c r="S99" s="87">
        <f t="shared" si="4"/>
        <v>-2</v>
      </c>
      <c r="T99" s="87">
        <f t="shared" si="5"/>
        <v>0</v>
      </c>
      <c r="U99" s="88">
        <f>'Sample submission form'!O106</f>
        <v>0</v>
      </c>
    </row>
    <row r="100" spans="1:21" ht="42" customHeight="1" x14ac:dyDescent="0.2">
      <c r="A100" s="89">
        <v>97</v>
      </c>
      <c r="B100" s="89">
        <f>'Sample submission form'!B107</f>
        <v>0</v>
      </c>
      <c r="C100" s="89">
        <f>'Sample submission form'!C107</f>
        <v>0</v>
      </c>
      <c r="D100" s="89">
        <f>'Sample submission form'!D107</f>
        <v>0</v>
      </c>
      <c r="E100" s="89">
        <f>'Sample submission form'!E107</f>
        <v>0</v>
      </c>
      <c r="F100" s="89">
        <f>'Sample submission form'!F107</f>
        <v>0</v>
      </c>
      <c r="G100" s="89">
        <f>'Sample submission form'!G107</f>
        <v>0</v>
      </c>
      <c r="H100" s="89">
        <f>'Sample submission form'!H107</f>
        <v>0</v>
      </c>
      <c r="I100" s="89">
        <f>'Sample submission form'!I107</f>
        <v>0</v>
      </c>
      <c r="J100" s="89">
        <f>'Sample submission form'!J107</f>
        <v>0</v>
      </c>
      <c r="K100" s="100">
        <f>'Sample submission form'!K107</f>
        <v>0</v>
      </c>
      <c r="L100" s="100">
        <f>'Sample submission form'!L107</f>
        <v>0</v>
      </c>
      <c r="M100" s="101">
        <f>'Sample submission form'!M107</f>
        <v>0</v>
      </c>
      <c r="N100" s="102">
        <v>1</v>
      </c>
      <c r="O100" s="91">
        <v>2</v>
      </c>
      <c r="P100" s="91">
        <v>198</v>
      </c>
      <c r="Q100" s="91"/>
      <c r="R100" s="91">
        <f t="shared" si="3"/>
        <v>0</v>
      </c>
      <c r="S100" s="91">
        <f t="shared" si="4"/>
        <v>-2</v>
      </c>
      <c r="T100" s="91">
        <f t="shared" si="5"/>
        <v>0</v>
      </c>
      <c r="U100" s="92">
        <f>'Sample submission form'!O107</f>
        <v>0</v>
      </c>
    </row>
    <row r="101" spans="1:21" ht="42" customHeight="1" x14ac:dyDescent="0.2">
      <c r="A101" s="89">
        <v>98</v>
      </c>
      <c r="B101" s="89">
        <f>'Sample submission form'!B108</f>
        <v>0</v>
      </c>
      <c r="C101" s="89">
        <f>'Sample submission form'!C108</f>
        <v>0</v>
      </c>
      <c r="D101" s="89">
        <f>'Sample submission form'!D108</f>
        <v>0</v>
      </c>
      <c r="E101" s="89">
        <f>'Sample submission form'!E108</f>
        <v>0</v>
      </c>
      <c r="F101" s="89">
        <f>'Sample submission form'!F108</f>
        <v>0</v>
      </c>
      <c r="G101" s="89">
        <f>'Sample submission form'!G108</f>
        <v>0</v>
      </c>
      <c r="H101" s="89">
        <f>'Sample submission form'!H108</f>
        <v>0</v>
      </c>
      <c r="I101" s="89">
        <f>'Sample submission form'!I108</f>
        <v>0</v>
      </c>
      <c r="J101" s="89">
        <f>'Sample submission form'!J108</f>
        <v>0</v>
      </c>
      <c r="K101" s="100">
        <f>'Sample submission form'!K108</f>
        <v>0</v>
      </c>
      <c r="L101" s="100">
        <f>'Sample submission form'!L108</f>
        <v>0</v>
      </c>
      <c r="M101" s="101">
        <f>'Sample submission form'!M108</f>
        <v>0</v>
      </c>
      <c r="N101" s="102">
        <v>1</v>
      </c>
      <c r="O101" s="91">
        <v>2</v>
      </c>
      <c r="P101" s="91">
        <v>198</v>
      </c>
      <c r="Q101" s="91"/>
      <c r="R101" s="91">
        <f t="shared" si="3"/>
        <v>0</v>
      </c>
      <c r="S101" s="91">
        <f t="shared" si="4"/>
        <v>-2</v>
      </c>
      <c r="T101" s="91">
        <f t="shared" si="5"/>
        <v>0</v>
      </c>
      <c r="U101" s="92">
        <f>'Sample submission form'!O108</f>
        <v>0</v>
      </c>
    </row>
    <row r="102" spans="1:21" ht="42" customHeight="1" x14ac:dyDescent="0.2">
      <c r="A102" s="89">
        <v>99</v>
      </c>
      <c r="B102" s="89">
        <f>'Sample submission form'!B109</f>
        <v>0</v>
      </c>
      <c r="C102" s="89">
        <f>'Sample submission form'!C109</f>
        <v>0</v>
      </c>
      <c r="D102" s="89">
        <f>'Sample submission form'!D109</f>
        <v>0</v>
      </c>
      <c r="E102" s="89">
        <f>'Sample submission form'!E109</f>
        <v>0</v>
      </c>
      <c r="F102" s="89">
        <f>'Sample submission form'!F109</f>
        <v>0</v>
      </c>
      <c r="G102" s="89">
        <f>'Sample submission form'!G109</f>
        <v>0</v>
      </c>
      <c r="H102" s="89">
        <f>'Sample submission form'!H109</f>
        <v>0</v>
      </c>
      <c r="I102" s="89">
        <f>'Sample submission form'!I109</f>
        <v>0</v>
      </c>
      <c r="J102" s="89">
        <f>'Sample submission form'!J109</f>
        <v>0</v>
      </c>
      <c r="K102" s="100">
        <f>'Sample submission form'!K109</f>
        <v>0</v>
      </c>
      <c r="L102" s="100">
        <f>'Sample submission form'!L109</f>
        <v>0</v>
      </c>
      <c r="M102" s="101">
        <f>'Sample submission form'!M109</f>
        <v>0</v>
      </c>
      <c r="N102" s="102">
        <v>1</v>
      </c>
      <c r="O102" s="91">
        <v>2</v>
      </c>
      <c r="P102" s="91">
        <v>198</v>
      </c>
      <c r="Q102" s="91"/>
      <c r="R102" s="91">
        <f t="shared" si="3"/>
        <v>0</v>
      </c>
      <c r="S102" s="91">
        <f t="shared" si="4"/>
        <v>-2</v>
      </c>
      <c r="T102" s="91">
        <f t="shared" si="5"/>
        <v>0</v>
      </c>
      <c r="U102" s="92">
        <f>'Sample submission form'!O109</f>
        <v>0</v>
      </c>
    </row>
    <row r="103" spans="1:21" ht="42" customHeight="1" thickBot="1" x14ac:dyDescent="0.25">
      <c r="A103" s="93">
        <v>100</v>
      </c>
      <c r="B103" s="93">
        <f>'Sample submission form'!B110</f>
        <v>0</v>
      </c>
      <c r="C103" s="93">
        <f>'Sample submission form'!C110</f>
        <v>0</v>
      </c>
      <c r="D103" s="93">
        <f>'Sample submission form'!D110</f>
        <v>0</v>
      </c>
      <c r="E103" s="93">
        <f>'Sample submission form'!E110</f>
        <v>0</v>
      </c>
      <c r="F103" s="93">
        <f>'Sample submission form'!F110</f>
        <v>0</v>
      </c>
      <c r="G103" s="93">
        <f>'Sample submission form'!G110</f>
        <v>0</v>
      </c>
      <c r="H103" s="93">
        <f>'Sample submission form'!H110</f>
        <v>0</v>
      </c>
      <c r="I103" s="93">
        <f>'Sample submission form'!I110</f>
        <v>0</v>
      </c>
      <c r="J103" s="93">
        <f>'Sample submission form'!J110</f>
        <v>0</v>
      </c>
      <c r="K103" s="94">
        <f>'Sample submission form'!K110</f>
        <v>0</v>
      </c>
      <c r="L103" s="94">
        <f>'Sample submission form'!L110</f>
        <v>0</v>
      </c>
      <c r="M103" s="95">
        <f>'Sample submission form'!M110</f>
        <v>0</v>
      </c>
      <c r="N103" s="103">
        <v>1</v>
      </c>
      <c r="O103" s="97">
        <v>2</v>
      </c>
      <c r="P103" s="97">
        <v>198</v>
      </c>
      <c r="Q103" s="97"/>
      <c r="R103" s="97">
        <f t="shared" si="3"/>
        <v>0</v>
      </c>
      <c r="S103" s="97">
        <f t="shared" si="4"/>
        <v>-2</v>
      </c>
      <c r="T103" s="97">
        <f t="shared" si="5"/>
        <v>0</v>
      </c>
      <c r="U103" s="98">
        <f>'Sample submission form'!O110</f>
        <v>0</v>
      </c>
    </row>
    <row r="104" spans="1:21" ht="42" customHeight="1" x14ac:dyDescent="0.2">
      <c r="A104" s="82">
        <v>101</v>
      </c>
      <c r="B104" s="83">
        <f>'Sample submission form'!B111</f>
        <v>0</v>
      </c>
      <c r="C104" s="83">
        <f>'Sample submission form'!C111</f>
        <v>0</v>
      </c>
      <c r="D104" s="83">
        <f>'Sample submission form'!D111</f>
        <v>0</v>
      </c>
      <c r="E104" s="83">
        <f>'Sample submission form'!E111</f>
        <v>0</v>
      </c>
      <c r="F104" s="83">
        <f>'Sample submission form'!F111</f>
        <v>0</v>
      </c>
      <c r="G104" s="83">
        <f>'Sample submission form'!G111</f>
        <v>0</v>
      </c>
      <c r="H104" s="83">
        <f>'Sample submission form'!H111</f>
        <v>0</v>
      </c>
      <c r="I104" s="83">
        <f>'Sample submission form'!I111</f>
        <v>0</v>
      </c>
      <c r="J104" s="83">
        <f>'Sample submission form'!J111</f>
        <v>0</v>
      </c>
      <c r="K104" s="83">
        <f>'Sample submission form'!K111</f>
        <v>0</v>
      </c>
      <c r="L104" s="84">
        <f>'Sample submission form'!L111</f>
        <v>0</v>
      </c>
      <c r="M104" s="85">
        <f>'Sample submission form'!M111</f>
        <v>0</v>
      </c>
      <c r="N104" s="86">
        <v>1</v>
      </c>
      <c r="O104" s="87">
        <v>2</v>
      </c>
      <c r="P104" s="87">
        <v>198</v>
      </c>
      <c r="Q104" s="87"/>
      <c r="R104" s="87">
        <f t="shared" si="3"/>
        <v>0</v>
      </c>
      <c r="S104" s="87">
        <f t="shared" si="4"/>
        <v>-2</v>
      </c>
      <c r="T104" s="87">
        <f t="shared" si="5"/>
        <v>0</v>
      </c>
      <c r="U104" s="88">
        <f>'Sample submission form'!O111</f>
        <v>0</v>
      </c>
    </row>
    <row r="105" spans="1:21" ht="42" customHeight="1" x14ac:dyDescent="0.2">
      <c r="A105" s="89">
        <v>102</v>
      </c>
      <c r="B105" s="89">
        <f>'Sample submission form'!B112</f>
        <v>0</v>
      </c>
      <c r="C105" s="89">
        <f>'Sample submission form'!C112</f>
        <v>0</v>
      </c>
      <c r="D105" s="89">
        <f>'Sample submission form'!D112</f>
        <v>0</v>
      </c>
      <c r="E105" s="89">
        <f>'Sample submission form'!E112</f>
        <v>0</v>
      </c>
      <c r="F105" s="89">
        <f>'Sample submission form'!F112</f>
        <v>0</v>
      </c>
      <c r="G105" s="89">
        <f>'Sample submission form'!G112</f>
        <v>0</v>
      </c>
      <c r="H105" s="89">
        <f>'Sample submission form'!H112</f>
        <v>0</v>
      </c>
      <c r="I105" s="89">
        <f>'Sample submission form'!I112</f>
        <v>0</v>
      </c>
      <c r="J105" s="89">
        <f>'Sample submission form'!J112</f>
        <v>0</v>
      </c>
      <c r="K105" s="89">
        <f>'Sample submission form'!K112</f>
        <v>0</v>
      </c>
      <c r="L105" s="100">
        <f>'Sample submission form'!L112</f>
        <v>0</v>
      </c>
      <c r="M105" s="101">
        <f>'Sample submission form'!M112</f>
        <v>0</v>
      </c>
      <c r="N105" s="90">
        <v>1</v>
      </c>
      <c r="O105" s="91">
        <v>2</v>
      </c>
      <c r="P105" s="91">
        <v>198</v>
      </c>
      <c r="Q105" s="91"/>
      <c r="R105" s="91">
        <f t="shared" si="3"/>
        <v>0</v>
      </c>
      <c r="S105" s="91">
        <f t="shared" si="4"/>
        <v>-2</v>
      </c>
      <c r="T105" s="91">
        <f t="shared" si="5"/>
        <v>0</v>
      </c>
      <c r="U105" s="92">
        <f>'Sample submission form'!O112</f>
        <v>0</v>
      </c>
    </row>
    <row r="106" spans="1:21" ht="42" customHeight="1" x14ac:dyDescent="0.2">
      <c r="A106" s="89">
        <v>103</v>
      </c>
      <c r="B106" s="83">
        <f>'Sample submission form'!B113</f>
        <v>0</v>
      </c>
      <c r="C106" s="83">
        <f>'Sample submission form'!C113</f>
        <v>0</v>
      </c>
      <c r="D106" s="83">
        <f>'Sample submission form'!D113</f>
        <v>0</v>
      </c>
      <c r="E106" s="83">
        <f>'Sample submission form'!E113</f>
        <v>0</v>
      </c>
      <c r="F106" s="83">
        <f>'Sample submission form'!F113</f>
        <v>0</v>
      </c>
      <c r="G106" s="83">
        <f>'Sample submission form'!G113</f>
        <v>0</v>
      </c>
      <c r="H106" s="83">
        <f>'Sample submission form'!H113</f>
        <v>0</v>
      </c>
      <c r="I106" s="1">
        <f>'Sample submission form'!I113</f>
        <v>0</v>
      </c>
      <c r="J106" s="83">
        <f>'Sample submission form'!J113</f>
        <v>0</v>
      </c>
      <c r="K106" s="84">
        <f>'Sample submission form'!K113</f>
        <v>0</v>
      </c>
      <c r="L106" s="84">
        <f>'Sample submission form'!L113</f>
        <v>0</v>
      </c>
      <c r="M106" s="85">
        <f>'Sample submission form'!M113</f>
        <v>0</v>
      </c>
      <c r="N106" s="90">
        <v>1</v>
      </c>
      <c r="O106" s="91">
        <v>2</v>
      </c>
      <c r="P106" s="91">
        <v>198</v>
      </c>
      <c r="Q106" s="91"/>
      <c r="R106" s="91">
        <f t="shared" si="3"/>
        <v>0</v>
      </c>
      <c r="S106" s="91">
        <f t="shared" si="4"/>
        <v>-2</v>
      </c>
      <c r="T106" s="91">
        <f t="shared" si="5"/>
        <v>0</v>
      </c>
      <c r="U106" s="92">
        <f>'Sample submission form'!O113</f>
        <v>0</v>
      </c>
    </row>
    <row r="107" spans="1:21" ht="42" customHeight="1" x14ac:dyDescent="0.2">
      <c r="A107" s="89">
        <v>104</v>
      </c>
      <c r="B107" s="89">
        <f>'Sample submission form'!B114</f>
        <v>0</v>
      </c>
      <c r="C107" s="89">
        <f>'Sample submission form'!C114</f>
        <v>0</v>
      </c>
      <c r="D107" s="89">
        <f>'Sample submission form'!D114</f>
        <v>0</v>
      </c>
      <c r="E107" s="89">
        <f>'Sample submission form'!E114</f>
        <v>0</v>
      </c>
      <c r="F107" s="89">
        <f>'Sample submission form'!F114</f>
        <v>0</v>
      </c>
      <c r="G107" s="89">
        <f>'Sample submission form'!G114</f>
        <v>0</v>
      </c>
      <c r="H107" s="89">
        <f>'Sample submission form'!H114</f>
        <v>0</v>
      </c>
      <c r="I107" s="89">
        <f>'Sample submission form'!I114</f>
        <v>0</v>
      </c>
      <c r="J107" s="89">
        <f>'Sample submission form'!J114</f>
        <v>0</v>
      </c>
      <c r="K107" s="100">
        <f>'Sample submission form'!K114</f>
        <v>0</v>
      </c>
      <c r="L107" s="100">
        <f>'Sample submission form'!L114</f>
        <v>0</v>
      </c>
      <c r="M107" s="101">
        <f>'Sample submission form'!M114</f>
        <v>0</v>
      </c>
      <c r="N107" s="90">
        <v>1</v>
      </c>
      <c r="O107" s="91">
        <v>2</v>
      </c>
      <c r="P107" s="91">
        <v>198</v>
      </c>
      <c r="Q107" s="91"/>
      <c r="R107" s="91">
        <f t="shared" si="3"/>
        <v>0</v>
      </c>
      <c r="S107" s="91">
        <f t="shared" si="4"/>
        <v>-2</v>
      </c>
      <c r="T107" s="91">
        <f t="shared" si="5"/>
        <v>0</v>
      </c>
      <c r="U107" s="92">
        <f>'Sample submission form'!O114</f>
        <v>0</v>
      </c>
    </row>
    <row r="108" spans="1:21" ht="42" customHeight="1" thickBot="1" x14ac:dyDescent="0.25">
      <c r="A108" s="93">
        <v>105</v>
      </c>
      <c r="B108" s="93">
        <f>'Sample submission form'!B115</f>
        <v>0</v>
      </c>
      <c r="C108" s="93">
        <f>'Sample submission form'!C115</f>
        <v>0</v>
      </c>
      <c r="D108" s="93">
        <f>'Sample submission form'!D115</f>
        <v>0</v>
      </c>
      <c r="E108" s="93">
        <f>'Sample submission form'!E115</f>
        <v>0</v>
      </c>
      <c r="F108" s="93">
        <f>'Sample submission form'!F115</f>
        <v>0</v>
      </c>
      <c r="G108" s="93">
        <f>'Sample submission form'!G115</f>
        <v>0</v>
      </c>
      <c r="H108" s="93">
        <f>'Sample submission form'!H115</f>
        <v>0</v>
      </c>
      <c r="I108" s="93">
        <f>'Sample submission form'!I115</f>
        <v>0</v>
      </c>
      <c r="J108" s="93">
        <f>'Sample submission form'!J115</f>
        <v>0</v>
      </c>
      <c r="K108" s="94">
        <f>'Sample submission form'!K115</f>
        <v>0</v>
      </c>
      <c r="L108" s="94">
        <f>'Sample submission form'!L115</f>
        <v>0</v>
      </c>
      <c r="M108" s="95">
        <f>'Sample submission form'!M115</f>
        <v>0</v>
      </c>
      <c r="N108" s="96">
        <v>1</v>
      </c>
      <c r="O108" s="97">
        <v>2</v>
      </c>
      <c r="P108" s="97">
        <v>198</v>
      </c>
      <c r="Q108" s="97"/>
      <c r="R108" s="97">
        <f t="shared" si="3"/>
        <v>0</v>
      </c>
      <c r="S108" s="97">
        <f t="shared" si="4"/>
        <v>-2</v>
      </c>
      <c r="T108" s="97">
        <f t="shared" si="5"/>
        <v>0</v>
      </c>
      <c r="U108" s="98">
        <f>'Sample submission form'!O115</f>
        <v>0</v>
      </c>
    </row>
    <row r="109" spans="1:21" ht="42" customHeight="1" x14ac:dyDescent="0.2">
      <c r="A109" s="82">
        <v>106</v>
      </c>
      <c r="B109" s="82">
        <f>'Sample submission form'!B116</f>
        <v>0</v>
      </c>
      <c r="C109" s="82">
        <f>'Sample submission form'!C116</f>
        <v>0</v>
      </c>
      <c r="D109" s="82">
        <f>'Sample submission form'!D116</f>
        <v>0</v>
      </c>
      <c r="E109" s="82">
        <f>'Sample submission form'!E116</f>
        <v>0</v>
      </c>
      <c r="F109" s="82">
        <f>'Sample submission form'!F116</f>
        <v>0</v>
      </c>
      <c r="G109" s="82">
        <f>'Sample submission form'!G116</f>
        <v>0</v>
      </c>
      <c r="H109" s="82">
        <f>'Sample submission form'!H116</f>
        <v>0</v>
      </c>
      <c r="I109" s="82">
        <f>'Sample submission form'!I116</f>
        <v>0</v>
      </c>
      <c r="J109" s="82">
        <f>'Sample submission form'!J116</f>
        <v>0</v>
      </c>
      <c r="K109" s="113">
        <f>'Sample submission form'!K116</f>
        <v>0</v>
      </c>
      <c r="L109" s="113">
        <f>'Sample submission form'!L116</f>
        <v>0</v>
      </c>
      <c r="M109" s="114">
        <f>'Sample submission form'!M116</f>
        <v>0</v>
      </c>
      <c r="N109" s="99">
        <v>1</v>
      </c>
      <c r="O109" s="87">
        <v>2</v>
      </c>
      <c r="P109" s="87">
        <v>198</v>
      </c>
      <c r="Q109" s="87"/>
      <c r="R109" s="87">
        <f t="shared" si="3"/>
        <v>0</v>
      </c>
      <c r="S109" s="87">
        <f t="shared" si="4"/>
        <v>-2</v>
      </c>
      <c r="T109" s="87">
        <f t="shared" si="5"/>
        <v>0</v>
      </c>
      <c r="U109" s="88">
        <f>'Sample submission form'!O116</f>
        <v>0</v>
      </c>
    </row>
    <row r="110" spans="1:21" ht="42" customHeight="1" x14ac:dyDescent="0.2">
      <c r="A110" s="89">
        <v>107</v>
      </c>
      <c r="B110" s="89">
        <f>'Sample submission form'!B117</f>
        <v>0</v>
      </c>
      <c r="C110" s="89">
        <f>'Sample submission form'!C117</f>
        <v>0</v>
      </c>
      <c r="D110" s="89">
        <f>'Sample submission form'!D117</f>
        <v>0</v>
      </c>
      <c r="E110" s="89">
        <f>'Sample submission form'!E117</f>
        <v>0</v>
      </c>
      <c r="F110" s="89">
        <f>'Sample submission form'!F117</f>
        <v>0</v>
      </c>
      <c r="G110" s="89">
        <f>'Sample submission form'!G117</f>
        <v>0</v>
      </c>
      <c r="H110" s="89">
        <f>'Sample submission form'!H117</f>
        <v>0</v>
      </c>
      <c r="I110" s="89">
        <f>'Sample submission form'!I117</f>
        <v>0</v>
      </c>
      <c r="J110" s="89">
        <f>'Sample submission form'!J117</f>
        <v>0</v>
      </c>
      <c r="K110" s="100">
        <f>'Sample submission form'!K117</f>
        <v>0</v>
      </c>
      <c r="L110" s="100">
        <f>'Sample submission form'!L117</f>
        <v>0</v>
      </c>
      <c r="M110" s="101">
        <f>'Sample submission form'!M117</f>
        <v>0</v>
      </c>
      <c r="N110" s="102">
        <v>1</v>
      </c>
      <c r="O110" s="91">
        <v>2</v>
      </c>
      <c r="P110" s="91">
        <v>198</v>
      </c>
      <c r="Q110" s="91"/>
      <c r="R110" s="91">
        <f t="shared" si="3"/>
        <v>0</v>
      </c>
      <c r="S110" s="91">
        <f t="shared" si="4"/>
        <v>-2</v>
      </c>
      <c r="T110" s="91">
        <f t="shared" si="5"/>
        <v>0</v>
      </c>
      <c r="U110" s="92">
        <f>'Sample submission form'!O117</f>
        <v>0</v>
      </c>
    </row>
    <row r="111" spans="1:21" ht="42" customHeight="1" x14ac:dyDescent="0.2">
      <c r="A111" s="89">
        <v>108</v>
      </c>
      <c r="B111" s="89">
        <f>'Sample submission form'!B118</f>
        <v>0</v>
      </c>
      <c r="C111" s="89">
        <f>'Sample submission form'!C118</f>
        <v>0</v>
      </c>
      <c r="D111" s="89">
        <f>'Sample submission form'!D118</f>
        <v>0</v>
      </c>
      <c r="E111" s="89">
        <f>'Sample submission form'!E118</f>
        <v>0</v>
      </c>
      <c r="F111" s="89">
        <f>'Sample submission form'!F118</f>
        <v>0</v>
      </c>
      <c r="G111" s="89">
        <f>'Sample submission form'!G118</f>
        <v>0</v>
      </c>
      <c r="H111" s="89">
        <f>'Sample submission form'!H118</f>
        <v>0</v>
      </c>
      <c r="I111" s="89">
        <f>'Sample submission form'!I118</f>
        <v>0</v>
      </c>
      <c r="J111" s="89">
        <f>'Sample submission form'!J118</f>
        <v>0</v>
      </c>
      <c r="K111" s="100">
        <f>'Sample submission form'!K118</f>
        <v>0</v>
      </c>
      <c r="L111" s="100">
        <f>'Sample submission form'!L118</f>
        <v>0</v>
      </c>
      <c r="M111" s="101">
        <f>'Sample submission form'!M118</f>
        <v>0</v>
      </c>
      <c r="N111" s="102">
        <v>1</v>
      </c>
      <c r="O111" s="91">
        <v>2</v>
      </c>
      <c r="P111" s="91">
        <v>198</v>
      </c>
      <c r="Q111" s="91"/>
      <c r="R111" s="91">
        <f t="shared" si="3"/>
        <v>0</v>
      </c>
      <c r="S111" s="91">
        <f t="shared" si="4"/>
        <v>-2</v>
      </c>
      <c r="T111" s="91">
        <f t="shared" si="5"/>
        <v>0</v>
      </c>
      <c r="U111" s="92">
        <f>'Sample submission form'!O118</f>
        <v>0</v>
      </c>
    </row>
    <row r="112" spans="1:21" ht="42" customHeight="1" x14ac:dyDescent="0.2">
      <c r="A112" s="89">
        <v>109</v>
      </c>
      <c r="B112" s="89">
        <f>'Sample submission form'!B119</f>
        <v>0</v>
      </c>
      <c r="C112" s="89">
        <f>'Sample submission form'!C119</f>
        <v>0</v>
      </c>
      <c r="D112" s="89">
        <f>'Sample submission form'!D119</f>
        <v>0</v>
      </c>
      <c r="E112" s="89">
        <f>'Sample submission form'!E119</f>
        <v>0</v>
      </c>
      <c r="F112" s="89">
        <f>'Sample submission form'!F119</f>
        <v>0</v>
      </c>
      <c r="G112" s="89">
        <f>'Sample submission form'!G119</f>
        <v>0</v>
      </c>
      <c r="H112" s="89">
        <f>'Sample submission form'!H119</f>
        <v>0</v>
      </c>
      <c r="I112" s="89">
        <f>'Sample submission form'!I119</f>
        <v>0</v>
      </c>
      <c r="J112" s="89">
        <f>'Sample submission form'!J119</f>
        <v>0</v>
      </c>
      <c r="K112" s="100">
        <f>'Sample submission form'!K119</f>
        <v>0</v>
      </c>
      <c r="L112" s="100">
        <f>'Sample submission form'!L119</f>
        <v>0</v>
      </c>
      <c r="M112" s="101">
        <f>'Sample submission form'!M119</f>
        <v>0</v>
      </c>
      <c r="N112" s="102">
        <v>1</v>
      </c>
      <c r="O112" s="91">
        <v>2</v>
      </c>
      <c r="P112" s="91">
        <v>198</v>
      </c>
      <c r="Q112" s="91"/>
      <c r="R112" s="91">
        <f t="shared" si="3"/>
        <v>0</v>
      </c>
      <c r="S112" s="91">
        <f t="shared" si="4"/>
        <v>-2</v>
      </c>
      <c r="T112" s="91">
        <f t="shared" si="5"/>
        <v>0</v>
      </c>
      <c r="U112" s="92">
        <f>'Sample submission form'!O119</f>
        <v>0</v>
      </c>
    </row>
    <row r="113" spans="1:21" ht="42" customHeight="1" thickBot="1" x14ac:dyDescent="0.25">
      <c r="A113" s="93">
        <v>110</v>
      </c>
      <c r="B113" s="93">
        <f>'Sample submission form'!B120</f>
        <v>0</v>
      </c>
      <c r="C113" s="93">
        <f>'Sample submission form'!C120</f>
        <v>0</v>
      </c>
      <c r="D113" s="93">
        <f>'Sample submission form'!D120</f>
        <v>0</v>
      </c>
      <c r="E113" s="93">
        <f>'Sample submission form'!E120</f>
        <v>0</v>
      </c>
      <c r="F113" s="93">
        <f>'Sample submission form'!F120</f>
        <v>0</v>
      </c>
      <c r="G113" s="93">
        <f>'Sample submission form'!G120</f>
        <v>0</v>
      </c>
      <c r="H113" s="93">
        <f>'Sample submission form'!H120</f>
        <v>0</v>
      </c>
      <c r="I113" s="93">
        <f>'Sample submission form'!I120</f>
        <v>0</v>
      </c>
      <c r="J113" s="93">
        <f>'Sample submission form'!J120</f>
        <v>0</v>
      </c>
      <c r="K113" s="94">
        <f>'Sample submission form'!K120</f>
        <v>0</v>
      </c>
      <c r="L113" s="94">
        <f>'Sample submission form'!L120</f>
        <v>0</v>
      </c>
      <c r="M113" s="95">
        <f>'Sample submission form'!M120</f>
        <v>0</v>
      </c>
      <c r="N113" s="103">
        <v>1</v>
      </c>
      <c r="O113" s="97">
        <v>2</v>
      </c>
      <c r="P113" s="97">
        <v>198</v>
      </c>
      <c r="Q113" s="97"/>
      <c r="R113" s="97">
        <f t="shared" si="3"/>
        <v>0</v>
      </c>
      <c r="S113" s="97">
        <f t="shared" si="4"/>
        <v>-2</v>
      </c>
      <c r="T113" s="97">
        <f t="shared" si="5"/>
        <v>0</v>
      </c>
      <c r="U113" s="98">
        <f>'Sample submission form'!O120</f>
        <v>0</v>
      </c>
    </row>
    <row r="114" spans="1:21" ht="42" customHeight="1" x14ac:dyDescent="0.2">
      <c r="A114" s="82">
        <v>111</v>
      </c>
      <c r="B114" s="83">
        <f>'Sample submission form'!B121</f>
        <v>0</v>
      </c>
      <c r="C114" s="83">
        <f>'Sample submission form'!C121</f>
        <v>0</v>
      </c>
      <c r="D114" s="83">
        <f>'Sample submission form'!D121</f>
        <v>0</v>
      </c>
      <c r="E114" s="83">
        <f>'Sample submission form'!E121</f>
        <v>0</v>
      </c>
      <c r="F114" s="83">
        <f>'Sample submission form'!F121</f>
        <v>0</v>
      </c>
      <c r="G114" s="83">
        <f>'Sample submission form'!G121</f>
        <v>0</v>
      </c>
      <c r="H114" s="83">
        <f>'Sample submission form'!H121</f>
        <v>0</v>
      </c>
      <c r="I114" s="83">
        <f>'Sample submission form'!I121</f>
        <v>0</v>
      </c>
      <c r="J114" s="83">
        <f>'Sample submission form'!J121</f>
        <v>0</v>
      </c>
      <c r="K114" s="84">
        <f>'Sample submission form'!K121</f>
        <v>0</v>
      </c>
      <c r="L114" s="84">
        <f>'Sample submission form'!L121</f>
        <v>0</v>
      </c>
      <c r="M114" s="85">
        <f>'Sample submission form'!M121</f>
        <v>0</v>
      </c>
      <c r="N114" s="104">
        <v>1</v>
      </c>
      <c r="O114" s="105">
        <v>2</v>
      </c>
      <c r="P114" s="105">
        <v>198</v>
      </c>
      <c r="Q114" s="105"/>
      <c r="R114" s="105">
        <f t="shared" si="3"/>
        <v>0</v>
      </c>
      <c r="S114" s="87">
        <f t="shared" si="4"/>
        <v>-2</v>
      </c>
      <c r="T114" s="87">
        <f t="shared" si="5"/>
        <v>0</v>
      </c>
      <c r="U114" s="106">
        <f>'Sample submission form'!O121</f>
        <v>0</v>
      </c>
    </row>
    <row r="115" spans="1:21" ht="42" customHeight="1" x14ac:dyDescent="0.2">
      <c r="A115" s="89">
        <v>112</v>
      </c>
      <c r="B115" s="89">
        <f>'Sample submission form'!B122</f>
        <v>0</v>
      </c>
      <c r="C115" s="89">
        <f>'Sample submission form'!C122</f>
        <v>0</v>
      </c>
      <c r="D115" s="89">
        <f>'Sample submission form'!D122</f>
        <v>0</v>
      </c>
      <c r="E115" s="89">
        <f>'Sample submission form'!E122</f>
        <v>0</v>
      </c>
      <c r="F115" s="89">
        <f>'Sample submission form'!F122</f>
        <v>0</v>
      </c>
      <c r="G115" s="89">
        <f>'Sample submission form'!G122</f>
        <v>0</v>
      </c>
      <c r="H115" s="89">
        <f>'Sample submission form'!H122</f>
        <v>0</v>
      </c>
      <c r="I115" s="89">
        <f>'Sample submission form'!I122</f>
        <v>0</v>
      </c>
      <c r="J115" s="89">
        <f>'Sample submission form'!J122</f>
        <v>0</v>
      </c>
      <c r="K115" s="100">
        <f>'Sample submission form'!K122</f>
        <v>0</v>
      </c>
      <c r="L115" s="100">
        <f>'Sample submission form'!L122</f>
        <v>0</v>
      </c>
      <c r="M115" s="101">
        <f>'Sample submission form'!M122</f>
        <v>0</v>
      </c>
      <c r="N115" s="102">
        <v>1</v>
      </c>
      <c r="O115" s="91">
        <v>2</v>
      </c>
      <c r="P115" s="91">
        <v>198</v>
      </c>
      <c r="Q115" s="91"/>
      <c r="R115" s="91">
        <f t="shared" si="3"/>
        <v>0</v>
      </c>
      <c r="S115" s="91">
        <f t="shared" si="4"/>
        <v>-2</v>
      </c>
      <c r="T115" s="91">
        <f t="shared" si="5"/>
        <v>0</v>
      </c>
      <c r="U115" s="92">
        <f>'Sample submission form'!O122</f>
        <v>0</v>
      </c>
    </row>
    <row r="116" spans="1:21" ht="42" customHeight="1" x14ac:dyDescent="0.2">
      <c r="A116" s="89">
        <v>113</v>
      </c>
      <c r="B116" s="89">
        <f>'Sample submission form'!B123</f>
        <v>0</v>
      </c>
      <c r="C116" s="89">
        <f>'Sample submission form'!C123</f>
        <v>0</v>
      </c>
      <c r="D116" s="89">
        <f>'Sample submission form'!D123</f>
        <v>0</v>
      </c>
      <c r="E116" s="89">
        <f>'Sample submission form'!E123</f>
        <v>0</v>
      </c>
      <c r="F116" s="89">
        <f>'Sample submission form'!F123</f>
        <v>0</v>
      </c>
      <c r="G116" s="89">
        <f>'Sample submission form'!G123</f>
        <v>0</v>
      </c>
      <c r="H116" s="89">
        <f>'Sample submission form'!H123</f>
        <v>0</v>
      </c>
      <c r="I116" s="89">
        <f>'Sample submission form'!I123</f>
        <v>0</v>
      </c>
      <c r="J116" s="89">
        <f>'Sample submission form'!J123</f>
        <v>0</v>
      </c>
      <c r="K116" s="100">
        <f>'Sample submission form'!K123</f>
        <v>0</v>
      </c>
      <c r="L116" s="100">
        <f>'Sample submission form'!L123</f>
        <v>0</v>
      </c>
      <c r="M116" s="101">
        <f>'Sample submission form'!M123</f>
        <v>0</v>
      </c>
      <c r="N116" s="102">
        <v>1</v>
      </c>
      <c r="O116" s="91">
        <v>2</v>
      </c>
      <c r="P116" s="91">
        <v>198</v>
      </c>
      <c r="Q116" s="91"/>
      <c r="R116" s="91">
        <f t="shared" si="3"/>
        <v>0</v>
      </c>
      <c r="S116" s="91">
        <f t="shared" si="4"/>
        <v>-2</v>
      </c>
      <c r="T116" s="91">
        <f t="shared" si="5"/>
        <v>0</v>
      </c>
      <c r="U116" s="92">
        <f>'Sample submission form'!O123</f>
        <v>0</v>
      </c>
    </row>
    <row r="117" spans="1:21" ht="42" customHeight="1" x14ac:dyDescent="0.2">
      <c r="A117" s="89">
        <v>114</v>
      </c>
      <c r="B117" s="89">
        <f>'Sample submission form'!B124</f>
        <v>0</v>
      </c>
      <c r="C117" s="89">
        <f>'Sample submission form'!C124</f>
        <v>0</v>
      </c>
      <c r="D117" s="89">
        <f>'Sample submission form'!D124</f>
        <v>0</v>
      </c>
      <c r="E117" s="89">
        <f>'Sample submission form'!E124</f>
        <v>0</v>
      </c>
      <c r="F117" s="89">
        <f>'Sample submission form'!F124</f>
        <v>0</v>
      </c>
      <c r="G117" s="89">
        <f>'Sample submission form'!G124</f>
        <v>0</v>
      </c>
      <c r="H117" s="89">
        <f>'Sample submission form'!H124</f>
        <v>0</v>
      </c>
      <c r="I117" s="89">
        <f>'Sample submission form'!I124</f>
        <v>0</v>
      </c>
      <c r="J117" s="89">
        <f>'Sample submission form'!J124</f>
        <v>0</v>
      </c>
      <c r="K117" s="100">
        <f>'Sample submission form'!K124</f>
        <v>0</v>
      </c>
      <c r="L117" s="100">
        <f>'Sample submission form'!L124</f>
        <v>0</v>
      </c>
      <c r="M117" s="101">
        <f>'Sample submission form'!M124</f>
        <v>0</v>
      </c>
      <c r="N117" s="102">
        <v>1</v>
      </c>
      <c r="O117" s="91">
        <v>2</v>
      </c>
      <c r="P117" s="91">
        <v>198</v>
      </c>
      <c r="Q117" s="91"/>
      <c r="R117" s="91">
        <f t="shared" si="3"/>
        <v>0</v>
      </c>
      <c r="S117" s="91">
        <f t="shared" si="4"/>
        <v>-2</v>
      </c>
      <c r="T117" s="91">
        <f t="shared" si="5"/>
        <v>0</v>
      </c>
      <c r="U117" s="92">
        <f>'Sample submission form'!O124</f>
        <v>0</v>
      </c>
    </row>
    <row r="118" spans="1:21" ht="42" customHeight="1" thickBot="1" x14ac:dyDescent="0.25">
      <c r="A118" s="93">
        <v>115</v>
      </c>
      <c r="B118" s="107">
        <f>'Sample submission form'!B125</f>
        <v>0</v>
      </c>
      <c r="C118" s="107">
        <f>'Sample submission form'!C125</f>
        <v>0</v>
      </c>
      <c r="D118" s="107">
        <f>'Sample submission form'!D125</f>
        <v>0</v>
      </c>
      <c r="E118" s="107">
        <f>'Sample submission form'!E125</f>
        <v>0</v>
      </c>
      <c r="F118" s="107">
        <f>'Sample submission form'!F125</f>
        <v>0</v>
      </c>
      <c r="G118" s="107">
        <f>'Sample submission form'!G125</f>
        <v>0</v>
      </c>
      <c r="H118" s="107">
        <f>'Sample submission form'!H125</f>
        <v>0</v>
      </c>
      <c r="I118" s="107">
        <f>'Sample submission form'!I125</f>
        <v>0</v>
      </c>
      <c r="J118" s="107">
        <f>'Sample submission form'!J125</f>
        <v>0</v>
      </c>
      <c r="K118" s="108">
        <f>'Sample submission form'!K125</f>
        <v>0</v>
      </c>
      <c r="L118" s="108">
        <f>'Sample submission form'!L125</f>
        <v>0</v>
      </c>
      <c r="M118" s="109">
        <f>'Sample submission form'!M125</f>
        <v>0</v>
      </c>
      <c r="N118" s="110">
        <v>1</v>
      </c>
      <c r="O118" s="111">
        <v>2</v>
      </c>
      <c r="P118" s="111">
        <v>198</v>
      </c>
      <c r="Q118" s="111"/>
      <c r="R118" s="111">
        <f t="shared" si="3"/>
        <v>0</v>
      </c>
      <c r="S118" s="97">
        <f t="shared" si="4"/>
        <v>-2</v>
      </c>
      <c r="T118" s="97">
        <f t="shared" si="5"/>
        <v>0</v>
      </c>
      <c r="U118" s="112">
        <f>'Sample submission form'!O125</f>
        <v>0</v>
      </c>
    </row>
    <row r="119" spans="1:21" ht="42" customHeight="1" x14ac:dyDescent="0.2">
      <c r="A119" s="82">
        <v>116</v>
      </c>
      <c r="B119" s="82">
        <f>'Sample submission form'!B126</f>
        <v>0</v>
      </c>
      <c r="C119" s="82">
        <f>'Sample submission form'!C126</f>
        <v>0</v>
      </c>
      <c r="D119" s="82">
        <f>'Sample submission form'!D126</f>
        <v>0</v>
      </c>
      <c r="E119" s="82">
        <f>'Sample submission form'!E126</f>
        <v>0</v>
      </c>
      <c r="F119" s="82">
        <f>'Sample submission form'!F126</f>
        <v>0</v>
      </c>
      <c r="G119" s="82">
        <f>'Sample submission form'!G126</f>
        <v>0</v>
      </c>
      <c r="H119" s="82">
        <f>'Sample submission form'!H126</f>
        <v>0</v>
      </c>
      <c r="I119" s="82">
        <f>'Sample submission form'!I126</f>
        <v>0</v>
      </c>
      <c r="J119" s="82">
        <f>'Sample submission form'!J126</f>
        <v>0</v>
      </c>
      <c r="K119" s="113">
        <f>'Sample submission form'!K126</f>
        <v>0</v>
      </c>
      <c r="L119" s="113">
        <f>'Sample submission form'!L126</f>
        <v>0</v>
      </c>
      <c r="M119" s="114">
        <f>'Sample submission form'!M126</f>
        <v>0</v>
      </c>
      <c r="N119" s="99">
        <v>1</v>
      </c>
      <c r="O119" s="87">
        <v>2</v>
      </c>
      <c r="P119" s="87">
        <v>198</v>
      </c>
      <c r="Q119" s="87"/>
      <c r="R119" s="87">
        <f t="shared" si="3"/>
        <v>0</v>
      </c>
      <c r="S119" s="87">
        <f t="shared" si="4"/>
        <v>-2</v>
      </c>
      <c r="T119" s="87">
        <f t="shared" si="5"/>
        <v>0</v>
      </c>
      <c r="U119" s="88">
        <f>'Sample submission form'!O126</f>
        <v>0</v>
      </c>
    </row>
    <row r="120" spans="1:21" ht="42" customHeight="1" x14ac:dyDescent="0.2">
      <c r="A120" s="89">
        <v>117</v>
      </c>
      <c r="B120" s="89">
        <f>'Sample submission form'!B127</f>
        <v>0</v>
      </c>
      <c r="C120" s="89">
        <f>'Sample submission form'!C127</f>
        <v>0</v>
      </c>
      <c r="D120" s="89">
        <f>'Sample submission form'!D127</f>
        <v>0</v>
      </c>
      <c r="E120" s="89">
        <f>'Sample submission form'!E127</f>
        <v>0</v>
      </c>
      <c r="F120" s="89">
        <f>'Sample submission form'!F127</f>
        <v>0</v>
      </c>
      <c r="G120" s="89">
        <f>'Sample submission form'!G127</f>
        <v>0</v>
      </c>
      <c r="H120" s="89">
        <f>'Sample submission form'!H127</f>
        <v>0</v>
      </c>
      <c r="I120" s="89">
        <f>'Sample submission form'!I127</f>
        <v>0</v>
      </c>
      <c r="J120" s="89">
        <f>'Sample submission form'!J127</f>
        <v>0</v>
      </c>
      <c r="K120" s="100">
        <f>'Sample submission form'!K127</f>
        <v>0</v>
      </c>
      <c r="L120" s="100">
        <f>'Sample submission form'!L127</f>
        <v>0</v>
      </c>
      <c r="M120" s="101">
        <f>'Sample submission form'!M127</f>
        <v>0</v>
      </c>
      <c r="N120" s="102">
        <v>1</v>
      </c>
      <c r="O120" s="91">
        <v>2</v>
      </c>
      <c r="P120" s="91">
        <v>198</v>
      </c>
      <c r="Q120" s="91"/>
      <c r="R120" s="91">
        <f t="shared" si="3"/>
        <v>0</v>
      </c>
      <c r="S120" s="91">
        <f t="shared" si="4"/>
        <v>-2</v>
      </c>
      <c r="T120" s="91">
        <f t="shared" si="5"/>
        <v>0</v>
      </c>
      <c r="U120" s="92">
        <f>'Sample submission form'!O127</f>
        <v>0</v>
      </c>
    </row>
    <row r="121" spans="1:21" ht="42" customHeight="1" x14ac:dyDescent="0.2">
      <c r="A121" s="89">
        <v>118</v>
      </c>
      <c r="B121" s="89">
        <f>'Sample submission form'!B128</f>
        <v>0</v>
      </c>
      <c r="C121" s="89">
        <f>'Sample submission form'!C128</f>
        <v>0</v>
      </c>
      <c r="D121" s="89">
        <f>'Sample submission form'!D128</f>
        <v>0</v>
      </c>
      <c r="E121" s="89">
        <f>'Sample submission form'!E128</f>
        <v>0</v>
      </c>
      <c r="F121" s="89">
        <f>'Sample submission form'!F128</f>
        <v>0</v>
      </c>
      <c r="G121" s="89">
        <f>'Sample submission form'!G128</f>
        <v>0</v>
      </c>
      <c r="H121" s="89">
        <f>'Sample submission form'!H128</f>
        <v>0</v>
      </c>
      <c r="I121" s="89">
        <f>'Sample submission form'!I128</f>
        <v>0</v>
      </c>
      <c r="J121" s="89">
        <f>'Sample submission form'!J128</f>
        <v>0</v>
      </c>
      <c r="K121" s="100">
        <f>'Sample submission form'!K128</f>
        <v>0</v>
      </c>
      <c r="L121" s="100">
        <f>'Sample submission form'!L128</f>
        <v>0</v>
      </c>
      <c r="M121" s="101">
        <f>'Sample submission form'!M128</f>
        <v>0</v>
      </c>
      <c r="N121" s="102">
        <v>1</v>
      </c>
      <c r="O121" s="91">
        <v>2</v>
      </c>
      <c r="P121" s="91">
        <v>198</v>
      </c>
      <c r="Q121" s="91"/>
      <c r="R121" s="91">
        <f t="shared" si="3"/>
        <v>0</v>
      </c>
      <c r="S121" s="91">
        <f t="shared" si="4"/>
        <v>-2</v>
      </c>
      <c r="T121" s="91">
        <f t="shared" si="5"/>
        <v>0</v>
      </c>
      <c r="U121" s="92">
        <f>'Sample submission form'!O128</f>
        <v>0</v>
      </c>
    </row>
    <row r="122" spans="1:21" ht="42" customHeight="1" x14ac:dyDescent="0.2">
      <c r="A122" s="89">
        <v>119</v>
      </c>
      <c r="B122" s="89">
        <f>'Sample submission form'!B129</f>
        <v>0</v>
      </c>
      <c r="C122" s="89">
        <f>'Sample submission form'!C129</f>
        <v>0</v>
      </c>
      <c r="D122" s="89">
        <f>'Sample submission form'!D129</f>
        <v>0</v>
      </c>
      <c r="E122" s="89">
        <f>'Sample submission form'!E129</f>
        <v>0</v>
      </c>
      <c r="F122" s="89">
        <f>'Sample submission form'!F129</f>
        <v>0</v>
      </c>
      <c r="G122" s="89">
        <f>'Sample submission form'!G129</f>
        <v>0</v>
      </c>
      <c r="H122" s="89">
        <f>'Sample submission form'!H129</f>
        <v>0</v>
      </c>
      <c r="I122" s="89">
        <f>'Sample submission form'!I129</f>
        <v>0</v>
      </c>
      <c r="J122" s="89">
        <f>'Sample submission form'!J129</f>
        <v>0</v>
      </c>
      <c r="K122" s="100">
        <f>'Sample submission form'!K129</f>
        <v>0</v>
      </c>
      <c r="L122" s="100">
        <f>'Sample submission form'!L129</f>
        <v>0</v>
      </c>
      <c r="M122" s="101">
        <f>'Sample submission form'!M129</f>
        <v>0</v>
      </c>
      <c r="N122" s="102">
        <v>1</v>
      </c>
      <c r="O122" s="91">
        <v>2</v>
      </c>
      <c r="P122" s="91">
        <v>198</v>
      </c>
      <c r="Q122" s="91"/>
      <c r="R122" s="91">
        <f t="shared" si="3"/>
        <v>0</v>
      </c>
      <c r="S122" s="91">
        <f t="shared" si="4"/>
        <v>-2</v>
      </c>
      <c r="T122" s="91">
        <f t="shared" si="5"/>
        <v>0</v>
      </c>
      <c r="U122" s="92">
        <f>'Sample submission form'!O129</f>
        <v>0</v>
      </c>
    </row>
    <row r="123" spans="1:21" ht="42" customHeight="1" thickBot="1" x14ac:dyDescent="0.25">
      <c r="A123" s="93">
        <v>120</v>
      </c>
      <c r="B123" s="93">
        <f>'Sample submission form'!B130</f>
        <v>0</v>
      </c>
      <c r="C123" s="93">
        <f>'Sample submission form'!C130</f>
        <v>0</v>
      </c>
      <c r="D123" s="93">
        <f>'Sample submission form'!D130</f>
        <v>0</v>
      </c>
      <c r="E123" s="93">
        <f>'Sample submission form'!E130</f>
        <v>0</v>
      </c>
      <c r="F123" s="93">
        <f>'Sample submission form'!F130</f>
        <v>0</v>
      </c>
      <c r="G123" s="93">
        <f>'Sample submission form'!G130</f>
        <v>0</v>
      </c>
      <c r="H123" s="93">
        <f>'Sample submission form'!H130</f>
        <v>0</v>
      </c>
      <c r="I123" s="93">
        <f>'Sample submission form'!I130</f>
        <v>0</v>
      </c>
      <c r="J123" s="93">
        <f>'Sample submission form'!J130</f>
        <v>0</v>
      </c>
      <c r="K123" s="94">
        <f>'Sample submission form'!K130</f>
        <v>0</v>
      </c>
      <c r="L123" s="94">
        <f>'Sample submission form'!L130</f>
        <v>0</v>
      </c>
      <c r="M123" s="95">
        <f>'Sample submission form'!M130</f>
        <v>0</v>
      </c>
      <c r="N123" s="103">
        <v>1</v>
      </c>
      <c r="O123" s="97">
        <v>2</v>
      </c>
      <c r="P123" s="97">
        <v>198</v>
      </c>
      <c r="Q123" s="97"/>
      <c r="R123" s="97">
        <f t="shared" si="3"/>
        <v>0</v>
      </c>
      <c r="S123" s="97">
        <f t="shared" si="4"/>
        <v>-2</v>
      </c>
      <c r="T123" s="97">
        <f t="shared" si="5"/>
        <v>0</v>
      </c>
      <c r="U123" s="98">
        <f>'Sample submission form'!O130</f>
        <v>0</v>
      </c>
    </row>
    <row r="124" spans="1:21" ht="36" customHeight="1" x14ac:dyDescent="0.2">
      <c r="A124" s="82">
        <v>121</v>
      </c>
      <c r="B124" s="83">
        <f>'Sample submission form'!B131</f>
        <v>0</v>
      </c>
      <c r="C124" s="83">
        <f>'Sample submission form'!C131</f>
        <v>0</v>
      </c>
      <c r="D124" s="83">
        <f>'Sample submission form'!D131</f>
        <v>0</v>
      </c>
      <c r="E124" s="83">
        <f>'Sample submission form'!E131</f>
        <v>0</v>
      </c>
      <c r="F124" s="83">
        <f>'Sample submission form'!F131</f>
        <v>0</v>
      </c>
      <c r="G124" s="83">
        <f>'Sample submission form'!G131</f>
        <v>0</v>
      </c>
      <c r="H124" s="83">
        <f>'Sample submission form'!H131</f>
        <v>0</v>
      </c>
      <c r="I124" s="83">
        <f>'Sample submission form'!I131</f>
        <v>0</v>
      </c>
      <c r="J124" s="83">
        <f>'Sample submission form'!J131</f>
        <v>0</v>
      </c>
      <c r="K124" s="84">
        <f>'Sample submission form'!K131</f>
        <v>0</v>
      </c>
      <c r="L124" s="84">
        <f>'Sample submission form'!L131</f>
        <v>0</v>
      </c>
      <c r="M124" s="85">
        <f>'Sample submission form'!M131</f>
        <v>0</v>
      </c>
      <c r="N124" s="104">
        <v>1</v>
      </c>
      <c r="O124" s="105">
        <v>2</v>
      </c>
      <c r="P124" s="105">
        <v>198</v>
      </c>
      <c r="Q124" s="105"/>
      <c r="R124" s="105">
        <f t="shared" ref="R124:R187" si="6">IF($R$2="Qubit fluorometer", Q124*(O124+P124)/1000/O124*N124, IF($R$2="Tecan plate reader", Q124*N124, "N/A"))</f>
        <v>0</v>
      </c>
      <c r="S124" s="87">
        <f t="shared" ref="S124:S187" si="7">J124-O124</f>
        <v>-2</v>
      </c>
      <c r="T124" s="87">
        <f t="shared" ref="T124:T187" si="8">R124*S124</f>
        <v>0</v>
      </c>
      <c r="U124" s="106">
        <f>'Sample submission form'!O131</f>
        <v>0</v>
      </c>
    </row>
    <row r="125" spans="1:21" ht="36" customHeight="1" x14ac:dyDescent="0.2">
      <c r="A125" s="89">
        <v>122</v>
      </c>
      <c r="B125" s="89">
        <f>'Sample submission form'!B132</f>
        <v>0</v>
      </c>
      <c r="C125" s="89">
        <f>'Sample submission form'!C132</f>
        <v>0</v>
      </c>
      <c r="D125" s="89">
        <f>'Sample submission form'!D132</f>
        <v>0</v>
      </c>
      <c r="E125" s="89">
        <f>'Sample submission form'!E132</f>
        <v>0</v>
      </c>
      <c r="F125" s="89">
        <f>'Sample submission form'!F132</f>
        <v>0</v>
      </c>
      <c r="G125" s="89">
        <f>'Sample submission form'!G132</f>
        <v>0</v>
      </c>
      <c r="H125" s="89">
        <f>'Sample submission form'!H132</f>
        <v>0</v>
      </c>
      <c r="I125" s="89">
        <f>'Sample submission form'!I132</f>
        <v>0</v>
      </c>
      <c r="J125" s="89">
        <f>'Sample submission form'!J132</f>
        <v>0</v>
      </c>
      <c r="K125" s="100">
        <f>'Sample submission form'!K132</f>
        <v>0</v>
      </c>
      <c r="L125" s="100">
        <f>'Sample submission form'!L132</f>
        <v>0</v>
      </c>
      <c r="M125" s="101">
        <f>'Sample submission form'!M132</f>
        <v>0</v>
      </c>
      <c r="N125" s="102">
        <v>1</v>
      </c>
      <c r="O125" s="91">
        <v>2</v>
      </c>
      <c r="P125" s="91">
        <v>198</v>
      </c>
      <c r="Q125" s="91"/>
      <c r="R125" s="91">
        <f t="shared" si="6"/>
        <v>0</v>
      </c>
      <c r="S125" s="91">
        <f t="shared" si="7"/>
        <v>-2</v>
      </c>
      <c r="T125" s="91">
        <f t="shared" si="8"/>
        <v>0</v>
      </c>
      <c r="U125" s="92">
        <f>'Sample submission form'!O132</f>
        <v>0</v>
      </c>
    </row>
    <row r="126" spans="1:21" ht="36" customHeight="1" x14ac:dyDescent="0.2">
      <c r="A126" s="89">
        <v>123</v>
      </c>
      <c r="B126" s="89">
        <f>'Sample submission form'!B133</f>
        <v>0</v>
      </c>
      <c r="C126" s="89">
        <f>'Sample submission form'!C133</f>
        <v>0</v>
      </c>
      <c r="D126" s="89">
        <f>'Sample submission form'!D133</f>
        <v>0</v>
      </c>
      <c r="E126" s="89">
        <f>'Sample submission form'!E133</f>
        <v>0</v>
      </c>
      <c r="F126" s="89">
        <f>'Sample submission form'!F133</f>
        <v>0</v>
      </c>
      <c r="G126" s="89">
        <f>'Sample submission form'!G133</f>
        <v>0</v>
      </c>
      <c r="H126" s="89">
        <f>'Sample submission form'!H133</f>
        <v>0</v>
      </c>
      <c r="I126" s="89">
        <f>'Sample submission form'!I133</f>
        <v>0</v>
      </c>
      <c r="J126" s="89">
        <f>'Sample submission form'!J133</f>
        <v>0</v>
      </c>
      <c r="K126" s="100">
        <f>'Sample submission form'!K133</f>
        <v>0</v>
      </c>
      <c r="L126" s="100">
        <f>'Sample submission form'!L133</f>
        <v>0</v>
      </c>
      <c r="M126" s="101">
        <f>'Sample submission form'!M133</f>
        <v>0</v>
      </c>
      <c r="N126" s="102">
        <v>1</v>
      </c>
      <c r="O126" s="91">
        <v>2</v>
      </c>
      <c r="P126" s="91">
        <v>198</v>
      </c>
      <c r="Q126" s="91"/>
      <c r="R126" s="91">
        <f t="shared" si="6"/>
        <v>0</v>
      </c>
      <c r="S126" s="91">
        <f t="shared" si="7"/>
        <v>-2</v>
      </c>
      <c r="T126" s="91">
        <f t="shared" si="8"/>
        <v>0</v>
      </c>
      <c r="U126" s="92">
        <f>'Sample submission form'!O133</f>
        <v>0</v>
      </c>
    </row>
    <row r="127" spans="1:21" ht="36" customHeight="1" x14ac:dyDescent="0.2">
      <c r="A127" s="89">
        <v>124</v>
      </c>
      <c r="B127" s="89">
        <f>'Sample submission form'!B134</f>
        <v>0</v>
      </c>
      <c r="C127" s="89">
        <f>'Sample submission form'!C134</f>
        <v>0</v>
      </c>
      <c r="D127" s="89">
        <f>'Sample submission form'!D134</f>
        <v>0</v>
      </c>
      <c r="E127" s="89">
        <f>'Sample submission form'!E134</f>
        <v>0</v>
      </c>
      <c r="F127" s="89">
        <f>'Sample submission form'!F134</f>
        <v>0</v>
      </c>
      <c r="G127" s="89">
        <f>'Sample submission form'!G134</f>
        <v>0</v>
      </c>
      <c r="H127" s="89">
        <f>'Sample submission form'!H134</f>
        <v>0</v>
      </c>
      <c r="I127" s="89">
        <f>'Sample submission form'!I134</f>
        <v>0</v>
      </c>
      <c r="J127" s="89">
        <f>'Sample submission form'!J134</f>
        <v>0</v>
      </c>
      <c r="K127" s="100">
        <f>'Sample submission form'!K134</f>
        <v>0</v>
      </c>
      <c r="L127" s="100">
        <f>'Sample submission form'!L134</f>
        <v>0</v>
      </c>
      <c r="M127" s="101">
        <f>'Sample submission form'!M134</f>
        <v>0</v>
      </c>
      <c r="N127" s="102">
        <v>1</v>
      </c>
      <c r="O127" s="91">
        <v>2</v>
      </c>
      <c r="P127" s="91">
        <v>198</v>
      </c>
      <c r="Q127" s="91"/>
      <c r="R127" s="91">
        <f t="shared" si="6"/>
        <v>0</v>
      </c>
      <c r="S127" s="91">
        <f t="shared" si="7"/>
        <v>-2</v>
      </c>
      <c r="T127" s="91">
        <f t="shared" si="8"/>
        <v>0</v>
      </c>
      <c r="U127" s="92">
        <f>'Sample submission form'!O134</f>
        <v>0</v>
      </c>
    </row>
    <row r="128" spans="1:21" ht="36" customHeight="1" thickBot="1" x14ac:dyDescent="0.25">
      <c r="A128" s="93">
        <v>125</v>
      </c>
      <c r="B128" s="107">
        <f>'Sample submission form'!B135</f>
        <v>0</v>
      </c>
      <c r="C128" s="107">
        <f>'Sample submission form'!C135</f>
        <v>0</v>
      </c>
      <c r="D128" s="107">
        <f>'Sample submission form'!D135</f>
        <v>0</v>
      </c>
      <c r="E128" s="107">
        <f>'Sample submission form'!E135</f>
        <v>0</v>
      </c>
      <c r="F128" s="107">
        <f>'Sample submission form'!F135</f>
        <v>0</v>
      </c>
      <c r="G128" s="107">
        <f>'Sample submission form'!G135</f>
        <v>0</v>
      </c>
      <c r="H128" s="107">
        <f>'Sample submission form'!H135</f>
        <v>0</v>
      </c>
      <c r="I128" s="107">
        <f>'Sample submission form'!I135</f>
        <v>0</v>
      </c>
      <c r="J128" s="107">
        <f>'Sample submission form'!J135</f>
        <v>0</v>
      </c>
      <c r="K128" s="108">
        <f>'Sample submission form'!K135</f>
        <v>0</v>
      </c>
      <c r="L128" s="108">
        <f>'Sample submission form'!L135</f>
        <v>0</v>
      </c>
      <c r="M128" s="109">
        <f>'Sample submission form'!M135</f>
        <v>0</v>
      </c>
      <c r="N128" s="110">
        <v>1</v>
      </c>
      <c r="O128" s="111">
        <v>2</v>
      </c>
      <c r="P128" s="111">
        <v>198</v>
      </c>
      <c r="Q128" s="111"/>
      <c r="R128" s="111">
        <f t="shared" si="6"/>
        <v>0</v>
      </c>
      <c r="S128" s="97">
        <f t="shared" si="7"/>
        <v>-2</v>
      </c>
      <c r="T128" s="97">
        <f t="shared" si="8"/>
        <v>0</v>
      </c>
      <c r="U128" s="112">
        <f>'Sample submission form'!O135</f>
        <v>0</v>
      </c>
    </row>
    <row r="129" spans="1:21" ht="36" customHeight="1" x14ac:dyDescent="0.2">
      <c r="A129" s="82">
        <v>126</v>
      </c>
      <c r="B129" s="82">
        <f>'Sample submission form'!B136</f>
        <v>0</v>
      </c>
      <c r="C129" s="82">
        <f>'Sample submission form'!C136</f>
        <v>0</v>
      </c>
      <c r="D129" s="82">
        <f>'Sample submission form'!D136</f>
        <v>0</v>
      </c>
      <c r="E129" s="82">
        <f>'Sample submission form'!E136</f>
        <v>0</v>
      </c>
      <c r="F129" s="82">
        <f>'Sample submission form'!F136</f>
        <v>0</v>
      </c>
      <c r="G129" s="82">
        <f>'Sample submission form'!G136</f>
        <v>0</v>
      </c>
      <c r="H129" s="82">
        <f>'Sample submission form'!H136</f>
        <v>0</v>
      </c>
      <c r="I129" s="82">
        <f>'Sample submission form'!I136</f>
        <v>0</v>
      </c>
      <c r="J129" s="82">
        <f>'Sample submission form'!J136</f>
        <v>0</v>
      </c>
      <c r="K129" s="113">
        <f>'Sample submission form'!K136</f>
        <v>0</v>
      </c>
      <c r="L129" s="113">
        <f>'Sample submission form'!L136</f>
        <v>0</v>
      </c>
      <c r="M129" s="114">
        <f>'Sample submission form'!M136</f>
        <v>0</v>
      </c>
      <c r="N129" s="99">
        <v>1</v>
      </c>
      <c r="O129" s="87">
        <v>2</v>
      </c>
      <c r="P129" s="87">
        <v>198</v>
      </c>
      <c r="Q129" s="87"/>
      <c r="R129" s="87">
        <f t="shared" si="6"/>
        <v>0</v>
      </c>
      <c r="S129" s="87">
        <f t="shared" si="7"/>
        <v>-2</v>
      </c>
      <c r="T129" s="87">
        <f t="shared" si="8"/>
        <v>0</v>
      </c>
      <c r="U129" s="88">
        <f>'Sample submission form'!O136</f>
        <v>0</v>
      </c>
    </row>
    <row r="130" spans="1:21" ht="36" customHeight="1" x14ac:dyDescent="0.2">
      <c r="A130" s="89">
        <v>127</v>
      </c>
      <c r="B130" s="89">
        <f>'Sample submission form'!B137</f>
        <v>0</v>
      </c>
      <c r="C130" s="89">
        <f>'Sample submission form'!C137</f>
        <v>0</v>
      </c>
      <c r="D130" s="89">
        <f>'Sample submission form'!D137</f>
        <v>0</v>
      </c>
      <c r="E130" s="89">
        <f>'Sample submission form'!E137</f>
        <v>0</v>
      </c>
      <c r="F130" s="89">
        <f>'Sample submission form'!F137</f>
        <v>0</v>
      </c>
      <c r="G130" s="89">
        <f>'Sample submission form'!G137</f>
        <v>0</v>
      </c>
      <c r="H130" s="89">
        <f>'Sample submission form'!H137</f>
        <v>0</v>
      </c>
      <c r="I130" s="89">
        <f>'Sample submission form'!I137</f>
        <v>0</v>
      </c>
      <c r="J130" s="89">
        <f>'Sample submission form'!J137</f>
        <v>0</v>
      </c>
      <c r="K130" s="100">
        <f>'Sample submission form'!K137</f>
        <v>0</v>
      </c>
      <c r="L130" s="100">
        <f>'Sample submission form'!L137</f>
        <v>0</v>
      </c>
      <c r="M130" s="101">
        <f>'Sample submission form'!M137</f>
        <v>0</v>
      </c>
      <c r="N130" s="102">
        <v>1</v>
      </c>
      <c r="O130" s="91">
        <v>2</v>
      </c>
      <c r="P130" s="91">
        <v>198</v>
      </c>
      <c r="Q130" s="91"/>
      <c r="R130" s="91">
        <f t="shared" si="6"/>
        <v>0</v>
      </c>
      <c r="S130" s="91">
        <f t="shared" si="7"/>
        <v>-2</v>
      </c>
      <c r="T130" s="91">
        <f t="shared" si="8"/>
        <v>0</v>
      </c>
      <c r="U130" s="92">
        <f>'Sample submission form'!O137</f>
        <v>0</v>
      </c>
    </row>
    <row r="131" spans="1:21" ht="36" customHeight="1" x14ac:dyDescent="0.2">
      <c r="A131" s="89">
        <v>128</v>
      </c>
      <c r="B131" s="89">
        <f>'Sample submission form'!B138</f>
        <v>0</v>
      </c>
      <c r="C131" s="89">
        <f>'Sample submission form'!C138</f>
        <v>0</v>
      </c>
      <c r="D131" s="89">
        <f>'Sample submission form'!D138</f>
        <v>0</v>
      </c>
      <c r="E131" s="89">
        <f>'Sample submission form'!E138</f>
        <v>0</v>
      </c>
      <c r="F131" s="89">
        <f>'Sample submission form'!F138</f>
        <v>0</v>
      </c>
      <c r="G131" s="89">
        <f>'Sample submission form'!G138</f>
        <v>0</v>
      </c>
      <c r="H131" s="89">
        <f>'Sample submission form'!H138</f>
        <v>0</v>
      </c>
      <c r="I131" s="89">
        <f>'Sample submission form'!I138</f>
        <v>0</v>
      </c>
      <c r="J131" s="89">
        <f>'Sample submission form'!J138</f>
        <v>0</v>
      </c>
      <c r="K131" s="100">
        <f>'Sample submission form'!K138</f>
        <v>0</v>
      </c>
      <c r="L131" s="100">
        <f>'Sample submission form'!L138</f>
        <v>0</v>
      </c>
      <c r="M131" s="101">
        <f>'Sample submission form'!M138</f>
        <v>0</v>
      </c>
      <c r="N131" s="102">
        <v>1</v>
      </c>
      <c r="O131" s="91">
        <v>2</v>
      </c>
      <c r="P131" s="91">
        <v>198</v>
      </c>
      <c r="Q131" s="91"/>
      <c r="R131" s="91">
        <f t="shared" si="6"/>
        <v>0</v>
      </c>
      <c r="S131" s="91">
        <f t="shared" si="7"/>
        <v>-2</v>
      </c>
      <c r="T131" s="91">
        <f t="shared" si="8"/>
        <v>0</v>
      </c>
      <c r="U131" s="92">
        <f>'Sample submission form'!O138</f>
        <v>0</v>
      </c>
    </row>
    <row r="132" spans="1:21" ht="36" customHeight="1" x14ac:dyDescent="0.2">
      <c r="A132" s="89">
        <v>129</v>
      </c>
      <c r="B132" s="89">
        <f>'Sample submission form'!B139</f>
        <v>0</v>
      </c>
      <c r="C132" s="89">
        <f>'Sample submission form'!C139</f>
        <v>0</v>
      </c>
      <c r="D132" s="89">
        <f>'Sample submission form'!D139</f>
        <v>0</v>
      </c>
      <c r="E132" s="89">
        <f>'Sample submission form'!E139</f>
        <v>0</v>
      </c>
      <c r="F132" s="89">
        <f>'Sample submission form'!F139</f>
        <v>0</v>
      </c>
      <c r="G132" s="89">
        <f>'Sample submission form'!G139</f>
        <v>0</v>
      </c>
      <c r="H132" s="89">
        <f>'Sample submission form'!H139</f>
        <v>0</v>
      </c>
      <c r="I132" s="89">
        <f>'Sample submission form'!I139</f>
        <v>0</v>
      </c>
      <c r="J132" s="89">
        <f>'Sample submission form'!J139</f>
        <v>0</v>
      </c>
      <c r="K132" s="100">
        <f>'Sample submission form'!K139</f>
        <v>0</v>
      </c>
      <c r="L132" s="100">
        <f>'Sample submission form'!L139</f>
        <v>0</v>
      </c>
      <c r="M132" s="101">
        <f>'Sample submission form'!M139</f>
        <v>0</v>
      </c>
      <c r="N132" s="102">
        <v>1</v>
      </c>
      <c r="O132" s="91">
        <v>2</v>
      </c>
      <c r="P132" s="91">
        <v>198</v>
      </c>
      <c r="Q132" s="91"/>
      <c r="R132" s="91">
        <f t="shared" si="6"/>
        <v>0</v>
      </c>
      <c r="S132" s="91">
        <f t="shared" si="7"/>
        <v>-2</v>
      </c>
      <c r="T132" s="91">
        <f t="shared" si="8"/>
        <v>0</v>
      </c>
      <c r="U132" s="92">
        <f>'Sample submission form'!O139</f>
        <v>0</v>
      </c>
    </row>
    <row r="133" spans="1:21" ht="36" customHeight="1" thickBot="1" x14ac:dyDescent="0.25">
      <c r="A133" s="93">
        <v>130</v>
      </c>
      <c r="B133" s="93">
        <f>'Sample submission form'!B140</f>
        <v>0</v>
      </c>
      <c r="C133" s="93">
        <f>'Sample submission form'!C140</f>
        <v>0</v>
      </c>
      <c r="D133" s="93">
        <f>'Sample submission form'!D140</f>
        <v>0</v>
      </c>
      <c r="E133" s="93">
        <f>'Sample submission form'!E140</f>
        <v>0</v>
      </c>
      <c r="F133" s="93">
        <f>'Sample submission form'!F140</f>
        <v>0</v>
      </c>
      <c r="G133" s="93">
        <f>'Sample submission form'!G140</f>
        <v>0</v>
      </c>
      <c r="H133" s="93">
        <f>'Sample submission form'!H140</f>
        <v>0</v>
      </c>
      <c r="I133" s="93">
        <f>'Sample submission form'!I140</f>
        <v>0</v>
      </c>
      <c r="J133" s="93">
        <f>'Sample submission form'!J140</f>
        <v>0</v>
      </c>
      <c r="K133" s="94">
        <f>'Sample submission form'!K140</f>
        <v>0</v>
      </c>
      <c r="L133" s="94">
        <f>'Sample submission form'!L140</f>
        <v>0</v>
      </c>
      <c r="M133" s="95">
        <f>'Sample submission form'!M140</f>
        <v>0</v>
      </c>
      <c r="N133" s="103">
        <v>1</v>
      </c>
      <c r="O133" s="97">
        <v>2</v>
      </c>
      <c r="P133" s="97">
        <v>198</v>
      </c>
      <c r="Q133" s="97"/>
      <c r="R133" s="97">
        <f t="shared" si="6"/>
        <v>0</v>
      </c>
      <c r="S133" s="97">
        <f t="shared" si="7"/>
        <v>-2</v>
      </c>
      <c r="T133" s="97">
        <f t="shared" si="8"/>
        <v>0</v>
      </c>
      <c r="U133" s="98">
        <f>'Sample submission form'!O140</f>
        <v>0</v>
      </c>
    </row>
    <row r="134" spans="1:21" ht="36" customHeight="1" x14ac:dyDescent="0.2">
      <c r="A134" s="82">
        <v>131</v>
      </c>
      <c r="B134" s="83">
        <f>'Sample submission form'!B141</f>
        <v>0</v>
      </c>
      <c r="C134" s="83">
        <f>'Sample submission form'!C141</f>
        <v>0</v>
      </c>
      <c r="D134" s="83">
        <f>'Sample submission form'!D141</f>
        <v>0</v>
      </c>
      <c r="E134" s="83">
        <f>'Sample submission form'!E141</f>
        <v>0</v>
      </c>
      <c r="F134" s="83">
        <f>'Sample submission form'!F141</f>
        <v>0</v>
      </c>
      <c r="G134" s="83">
        <f>'Sample submission form'!G141</f>
        <v>0</v>
      </c>
      <c r="H134" s="83">
        <f>'Sample submission form'!H141</f>
        <v>0</v>
      </c>
      <c r="I134" s="83">
        <f>'Sample submission form'!I141</f>
        <v>0</v>
      </c>
      <c r="J134" s="83">
        <f>'Sample submission form'!J141</f>
        <v>0</v>
      </c>
      <c r="K134" s="84">
        <f>'Sample submission form'!K141</f>
        <v>0</v>
      </c>
      <c r="L134" s="84">
        <f>'Sample submission form'!L141</f>
        <v>0</v>
      </c>
      <c r="M134" s="85">
        <f>'Sample submission form'!M141</f>
        <v>0</v>
      </c>
      <c r="N134" s="104">
        <v>1</v>
      </c>
      <c r="O134" s="105">
        <v>2</v>
      </c>
      <c r="P134" s="105">
        <v>198</v>
      </c>
      <c r="Q134" s="105"/>
      <c r="R134" s="105">
        <f t="shared" si="6"/>
        <v>0</v>
      </c>
      <c r="S134" s="87">
        <f t="shared" si="7"/>
        <v>-2</v>
      </c>
      <c r="T134" s="87">
        <f t="shared" si="8"/>
        <v>0</v>
      </c>
      <c r="U134" s="106">
        <f>'Sample submission form'!O141</f>
        <v>0</v>
      </c>
    </row>
    <row r="135" spans="1:21" ht="36" customHeight="1" x14ac:dyDescent="0.2">
      <c r="A135" s="89">
        <v>132</v>
      </c>
      <c r="B135" s="89">
        <f>'Sample submission form'!B142</f>
        <v>0</v>
      </c>
      <c r="C135" s="89">
        <f>'Sample submission form'!C142</f>
        <v>0</v>
      </c>
      <c r="D135" s="89">
        <f>'Sample submission form'!D142</f>
        <v>0</v>
      </c>
      <c r="E135" s="89">
        <f>'Sample submission form'!E142</f>
        <v>0</v>
      </c>
      <c r="F135" s="89">
        <f>'Sample submission form'!F142</f>
        <v>0</v>
      </c>
      <c r="G135" s="89">
        <f>'Sample submission form'!G142</f>
        <v>0</v>
      </c>
      <c r="H135" s="89">
        <f>'Sample submission form'!H142</f>
        <v>0</v>
      </c>
      <c r="I135" s="89">
        <f>'Sample submission form'!I142</f>
        <v>0</v>
      </c>
      <c r="J135" s="89">
        <f>'Sample submission form'!J142</f>
        <v>0</v>
      </c>
      <c r="K135" s="100">
        <f>'Sample submission form'!K142</f>
        <v>0</v>
      </c>
      <c r="L135" s="100">
        <f>'Sample submission form'!L142</f>
        <v>0</v>
      </c>
      <c r="M135" s="101">
        <f>'Sample submission form'!M142</f>
        <v>0</v>
      </c>
      <c r="N135" s="102">
        <v>1</v>
      </c>
      <c r="O135" s="91">
        <v>2</v>
      </c>
      <c r="P135" s="91">
        <v>198</v>
      </c>
      <c r="Q135" s="91"/>
      <c r="R135" s="91">
        <f t="shared" si="6"/>
        <v>0</v>
      </c>
      <c r="S135" s="91">
        <f t="shared" si="7"/>
        <v>-2</v>
      </c>
      <c r="T135" s="91">
        <f t="shared" si="8"/>
        <v>0</v>
      </c>
      <c r="U135" s="92">
        <f>'Sample submission form'!O142</f>
        <v>0</v>
      </c>
    </row>
    <row r="136" spans="1:21" ht="36" customHeight="1" x14ac:dyDescent="0.2">
      <c r="A136" s="89">
        <v>133</v>
      </c>
      <c r="B136" s="89">
        <f>'Sample submission form'!B143</f>
        <v>0</v>
      </c>
      <c r="C136" s="89">
        <f>'Sample submission form'!C143</f>
        <v>0</v>
      </c>
      <c r="D136" s="89">
        <f>'Sample submission form'!D143</f>
        <v>0</v>
      </c>
      <c r="E136" s="89">
        <f>'Sample submission form'!E143</f>
        <v>0</v>
      </c>
      <c r="F136" s="89">
        <f>'Sample submission form'!F143</f>
        <v>0</v>
      </c>
      <c r="G136" s="89">
        <f>'Sample submission form'!G143</f>
        <v>0</v>
      </c>
      <c r="H136" s="89">
        <f>'Sample submission form'!H143</f>
        <v>0</v>
      </c>
      <c r="I136" s="89">
        <f>'Sample submission form'!I143</f>
        <v>0</v>
      </c>
      <c r="J136" s="89">
        <f>'Sample submission form'!J143</f>
        <v>0</v>
      </c>
      <c r="K136" s="100">
        <f>'Sample submission form'!K143</f>
        <v>0</v>
      </c>
      <c r="L136" s="100">
        <f>'Sample submission form'!L143</f>
        <v>0</v>
      </c>
      <c r="M136" s="101">
        <f>'Sample submission form'!M143</f>
        <v>0</v>
      </c>
      <c r="N136" s="102">
        <v>1</v>
      </c>
      <c r="O136" s="91">
        <v>2</v>
      </c>
      <c r="P136" s="91">
        <v>198</v>
      </c>
      <c r="Q136" s="91"/>
      <c r="R136" s="91">
        <f t="shared" si="6"/>
        <v>0</v>
      </c>
      <c r="S136" s="91">
        <f t="shared" si="7"/>
        <v>-2</v>
      </c>
      <c r="T136" s="91">
        <f t="shared" si="8"/>
        <v>0</v>
      </c>
      <c r="U136" s="92">
        <f>'Sample submission form'!O143</f>
        <v>0</v>
      </c>
    </row>
    <row r="137" spans="1:21" ht="36" customHeight="1" x14ac:dyDescent="0.2">
      <c r="A137" s="89">
        <v>134</v>
      </c>
      <c r="B137" s="89">
        <f>'Sample submission form'!B144</f>
        <v>0</v>
      </c>
      <c r="C137" s="89">
        <f>'Sample submission form'!C144</f>
        <v>0</v>
      </c>
      <c r="D137" s="89">
        <f>'Sample submission form'!D144</f>
        <v>0</v>
      </c>
      <c r="E137" s="89">
        <f>'Sample submission form'!E144</f>
        <v>0</v>
      </c>
      <c r="F137" s="89">
        <f>'Sample submission form'!F144</f>
        <v>0</v>
      </c>
      <c r="G137" s="89">
        <f>'Sample submission form'!G144</f>
        <v>0</v>
      </c>
      <c r="H137" s="89">
        <f>'Sample submission form'!H144</f>
        <v>0</v>
      </c>
      <c r="I137" s="89">
        <f>'Sample submission form'!I144</f>
        <v>0</v>
      </c>
      <c r="J137" s="89">
        <f>'Sample submission form'!J144</f>
        <v>0</v>
      </c>
      <c r="K137" s="100">
        <f>'Sample submission form'!K144</f>
        <v>0</v>
      </c>
      <c r="L137" s="100">
        <f>'Sample submission form'!L144</f>
        <v>0</v>
      </c>
      <c r="M137" s="101">
        <f>'Sample submission form'!M144</f>
        <v>0</v>
      </c>
      <c r="N137" s="102">
        <v>1</v>
      </c>
      <c r="O137" s="91">
        <v>2</v>
      </c>
      <c r="P137" s="91">
        <v>198</v>
      </c>
      <c r="Q137" s="91"/>
      <c r="R137" s="91">
        <f t="shared" si="6"/>
        <v>0</v>
      </c>
      <c r="S137" s="91">
        <f t="shared" si="7"/>
        <v>-2</v>
      </c>
      <c r="T137" s="91">
        <f t="shared" si="8"/>
        <v>0</v>
      </c>
      <c r="U137" s="92">
        <f>'Sample submission form'!O144</f>
        <v>0</v>
      </c>
    </row>
    <row r="138" spans="1:21" ht="36" customHeight="1" thickBot="1" x14ac:dyDescent="0.25">
      <c r="A138" s="93">
        <v>135</v>
      </c>
      <c r="B138" s="107">
        <f>'Sample submission form'!B145</f>
        <v>0</v>
      </c>
      <c r="C138" s="107">
        <f>'Sample submission form'!C145</f>
        <v>0</v>
      </c>
      <c r="D138" s="107">
        <f>'Sample submission form'!D145</f>
        <v>0</v>
      </c>
      <c r="E138" s="107">
        <f>'Sample submission form'!E145</f>
        <v>0</v>
      </c>
      <c r="F138" s="107">
        <f>'Sample submission form'!F145</f>
        <v>0</v>
      </c>
      <c r="G138" s="107">
        <f>'Sample submission form'!G145</f>
        <v>0</v>
      </c>
      <c r="H138" s="107">
        <f>'Sample submission form'!H145</f>
        <v>0</v>
      </c>
      <c r="I138" s="107">
        <f>'Sample submission form'!I145</f>
        <v>0</v>
      </c>
      <c r="J138" s="107">
        <f>'Sample submission form'!J145</f>
        <v>0</v>
      </c>
      <c r="K138" s="108">
        <f>'Sample submission form'!K145</f>
        <v>0</v>
      </c>
      <c r="L138" s="108">
        <f>'Sample submission form'!L145</f>
        <v>0</v>
      </c>
      <c r="M138" s="109">
        <f>'Sample submission form'!M145</f>
        <v>0</v>
      </c>
      <c r="N138" s="110">
        <v>1</v>
      </c>
      <c r="O138" s="111">
        <v>2</v>
      </c>
      <c r="P138" s="111">
        <v>198</v>
      </c>
      <c r="Q138" s="111"/>
      <c r="R138" s="111">
        <f t="shared" si="6"/>
        <v>0</v>
      </c>
      <c r="S138" s="97">
        <f t="shared" si="7"/>
        <v>-2</v>
      </c>
      <c r="T138" s="97">
        <f t="shared" si="8"/>
        <v>0</v>
      </c>
      <c r="U138" s="112">
        <f>'Sample submission form'!O145</f>
        <v>0</v>
      </c>
    </row>
    <row r="139" spans="1:21" ht="36" customHeight="1" x14ac:dyDescent="0.2">
      <c r="A139" s="82">
        <v>136</v>
      </c>
      <c r="B139" s="82">
        <f>'Sample submission form'!B146</f>
        <v>0</v>
      </c>
      <c r="C139" s="82">
        <f>'Sample submission form'!C146</f>
        <v>0</v>
      </c>
      <c r="D139" s="82">
        <f>'Sample submission form'!D146</f>
        <v>0</v>
      </c>
      <c r="E139" s="82">
        <f>'Sample submission form'!E146</f>
        <v>0</v>
      </c>
      <c r="F139" s="82">
        <f>'Sample submission form'!F146</f>
        <v>0</v>
      </c>
      <c r="G139" s="82">
        <f>'Sample submission form'!G146</f>
        <v>0</v>
      </c>
      <c r="H139" s="82">
        <f>'Sample submission form'!H146</f>
        <v>0</v>
      </c>
      <c r="I139" s="82">
        <f>'Sample submission form'!I146</f>
        <v>0</v>
      </c>
      <c r="J139" s="82">
        <f>'Sample submission form'!J146</f>
        <v>0</v>
      </c>
      <c r="K139" s="113">
        <f>'Sample submission form'!K146</f>
        <v>0</v>
      </c>
      <c r="L139" s="113">
        <f>'Sample submission form'!L146</f>
        <v>0</v>
      </c>
      <c r="M139" s="114">
        <f>'Sample submission form'!M146</f>
        <v>0</v>
      </c>
      <c r="N139" s="99">
        <v>1</v>
      </c>
      <c r="O139" s="87">
        <v>2</v>
      </c>
      <c r="P139" s="87">
        <v>198</v>
      </c>
      <c r="Q139" s="87"/>
      <c r="R139" s="87">
        <f t="shared" si="6"/>
        <v>0</v>
      </c>
      <c r="S139" s="87">
        <f t="shared" si="7"/>
        <v>-2</v>
      </c>
      <c r="T139" s="87">
        <f t="shared" si="8"/>
        <v>0</v>
      </c>
      <c r="U139" s="88">
        <f>'Sample submission form'!O146</f>
        <v>0</v>
      </c>
    </row>
    <row r="140" spans="1:21" ht="36" customHeight="1" x14ac:dyDescent="0.2">
      <c r="A140" s="89">
        <v>137</v>
      </c>
      <c r="B140" s="89">
        <f>'Sample submission form'!B147</f>
        <v>0</v>
      </c>
      <c r="C140" s="89">
        <f>'Sample submission form'!C147</f>
        <v>0</v>
      </c>
      <c r="D140" s="89">
        <f>'Sample submission form'!D147</f>
        <v>0</v>
      </c>
      <c r="E140" s="89">
        <f>'Sample submission form'!E147</f>
        <v>0</v>
      </c>
      <c r="F140" s="89">
        <f>'Sample submission form'!F147</f>
        <v>0</v>
      </c>
      <c r="G140" s="89">
        <f>'Sample submission form'!G147</f>
        <v>0</v>
      </c>
      <c r="H140" s="89">
        <f>'Sample submission form'!H147</f>
        <v>0</v>
      </c>
      <c r="I140" s="89">
        <f>'Sample submission form'!I147</f>
        <v>0</v>
      </c>
      <c r="J140" s="89">
        <f>'Sample submission form'!J147</f>
        <v>0</v>
      </c>
      <c r="K140" s="100">
        <f>'Sample submission form'!K147</f>
        <v>0</v>
      </c>
      <c r="L140" s="100">
        <f>'Sample submission form'!L147</f>
        <v>0</v>
      </c>
      <c r="M140" s="101">
        <f>'Sample submission form'!M147</f>
        <v>0</v>
      </c>
      <c r="N140" s="102">
        <v>1</v>
      </c>
      <c r="O140" s="91">
        <v>2</v>
      </c>
      <c r="P140" s="91">
        <v>198</v>
      </c>
      <c r="Q140" s="91"/>
      <c r="R140" s="91">
        <f t="shared" si="6"/>
        <v>0</v>
      </c>
      <c r="S140" s="91">
        <f t="shared" si="7"/>
        <v>-2</v>
      </c>
      <c r="T140" s="91">
        <f t="shared" si="8"/>
        <v>0</v>
      </c>
      <c r="U140" s="92">
        <f>'Sample submission form'!O147</f>
        <v>0</v>
      </c>
    </row>
    <row r="141" spans="1:21" ht="36" customHeight="1" x14ac:dyDescent="0.2">
      <c r="A141" s="89">
        <v>138</v>
      </c>
      <c r="B141" s="89">
        <f>'Sample submission form'!B148</f>
        <v>0</v>
      </c>
      <c r="C141" s="89">
        <f>'Sample submission form'!C148</f>
        <v>0</v>
      </c>
      <c r="D141" s="89">
        <f>'Sample submission form'!D148</f>
        <v>0</v>
      </c>
      <c r="E141" s="89">
        <f>'Sample submission form'!E148</f>
        <v>0</v>
      </c>
      <c r="F141" s="89">
        <f>'Sample submission form'!F148</f>
        <v>0</v>
      </c>
      <c r="G141" s="89">
        <f>'Sample submission form'!G148</f>
        <v>0</v>
      </c>
      <c r="H141" s="89">
        <f>'Sample submission form'!H148</f>
        <v>0</v>
      </c>
      <c r="I141" s="89">
        <f>'Sample submission form'!I148</f>
        <v>0</v>
      </c>
      <c r="J141" s="89">
        <f>'Sample submission form'!J148</f>
        <v>0</v>
      </c>
      <c r="K141" s="100">
        <f>'Sample submission form'!K148</f>
        <v>0</v>
      </c>
      <c r="L141" s="100">
        <f>'Sample submission form'!L148</f>
        <v>0</v>
      </c>
      <c r="M141" s="101">
        <f>'Sample submission form'!M148</f>
        <v>0</v>
      </c>
      <c r="N141" s="102">
        <v>1</v>
      </c>
      <c r="O141" s="91">
        <v>2</v>
      </c>
      <c r="P141" s="91">
        <v>198</v>
      </c>
      <c r="Q141" s="91"/>
      <c r="R141" s="91">
        <f t="shared" si="6"/>
        <v>0</v>
      </c>
      <c r="S141" s="91">
        <f t="shared" si="7"/>
        <v>-2</v>
      </c>
      <c r="T141" s="91">
        <f t="shared" si="8"/>
        <v>0</v>
      </c>
      <c r="U141" s="92">
        <f>'Sample submission form'!O148</f>
        <v>0</v>
      </c>
    </row>
    <row r="142" spans="1:21" ht="36" customHeight="1" x14ac:dyDescent="0.2">
      <c r="A142" s="89">
        <v>139</v>
      </c>
      <c r="B142" s="89">
        <f>'Sample submission form'!B149</f>
        <v>0</v>
      </c>
      <c r="C142" s="89">
        <f>'Sample submission form'!C149</f>
        <v>0</v>
      </c>
      <c r="D142" s="89">
        <f>'Sample submission form'!D149</f>
        <v>0</v>
      </c>
      <c r="E142" s="89">
        <f>'Sample submission form'!E149</f>
        <v>0</v>
      </c>
      <c r="F142" s="89">
        <f>'Sample submission form'!F149</f>
        <v>0</v>
      </c>
      <c r="G142" s="89">
        <f>'Sample submission form'!G149</f>
        <v>0</v>
      </c>
      <c r="H142" s="89">
        <f>'Sample submission form'!H149</f>
        <v>0</v>
      </c>
      <c r="I142" s="89">
        <f>'Sample submission form'!I149</f>
        <v>0</v>
      </c>
      <c r="J142" s="89">
        <f>'Sample submission form'!J149</f>
        <v>0</v>
      </c>
      <c r="K142" s="100">
        <f>'Sample submission form'!K149</f>
        <v>0</v>
      </c>
      <c r="L142" s="100">
        <f>'Sample submission form'!L149</f>
        <v>0</v>
      </c>
      <c r="M142" s="101">
        <f>'Sample submission form'!M149</f>
        <v>0</v>
      </c>
      <c r="N142" s="102">
        <v>1</v>
      </c>
      <c r="O142" s="91">
        <v>2</v>
      </c>
      <c r="P142" s="91">
        <v>198</v>
      </c>
      <c r="Q142" s="91"/>
      <c r="R142" s="91">
        <f t="shared" si="6"/>
        <v>0</v>
      </c>
      <c r="S142" s="91">
        <f t="shared" si="7"/>
        <v>-2</v>
      </c>
      <c r="T142" s="91">
        <f t="shared" si="8"/>
        <v>0</v>
      </c>
      <c r="U142" s="92">
        <f>'Sample submission form'!O149</f>
        <v>0</v>
      </c>
    </row>
    <row r="143" spans="1:21" ht="36" customHeight="1" thickBot="1" x14ac:dyDescent="0.25">
      <c r="A143" s="93">
        <v>140</v>
      </c>
      <c r="B143" s="93">
        <f>'Sample submission form'!B150</f>
        <v>0</v>
      </c>
      <c r="C143" s="93">
        <f>'Sample submission form'!C150</f>
        <v>0</v>
      </c>
      <c r="D143" s="93">
        <f>'Sample submission form'!D150</f>
        <v>0</v>
      </c>
      <c r="E143" s="93">
        <f>'Sample submission form'!E150</f>
        <v>0</v>
      </c>
      <c r="F143" s="93">
        <f>'Sample submission form'!F150</f>
        <v>0</v>
      </c>
      <c r="G143" s="93">
        <f>'Sample submission form'!G150</f>
        <v>0</v>
      </c>
      <c r="H143" s="93">
        <f>'Sample submission form'!H150</f>
        <v>0</v>
      </c>
      <c r="I143" s="93">
        <f>'Sample submission form'!I150</f>
        <v>0</v>
      </c>
      <c r="J143" s="93">
        <f>'Sample submission form'!J150</f>
        <v>0</v>
      </c>
      <c r="K143" s="94">
        <f>'Sample submission form'!K150</f>
        <v>0</v>
      </c>
      <c r="L143" s="94">
        <f>'Sample submission form'!L150</f>
        <v>0</v>
      </c>
      <c r="M143" s="95">
        <f>'Sample submission form'!M150</f>
        <v>0</v>
      </c>
      <c r="N143" s="103">
        <v>1</v>
      </c>
      <c r="O143" s="97">
        <v>2</v>
      </c>
      <c r="P143" s="97">
        <v>198</v>
      </c>
      <c r="Q143" s="97"/>
      <c r="R143" s="97">
        <f t="shared" si="6"/>
        <v>0</v>
      </c>
      <c r="S143" s="97">
        <f t="shared" si="7"/>
        <v>-2</v>
      </c>
      <c r="T143" s="97">
        <f t="shared" si="8"/>
        <v>0</v>
      </c>
      <c r="U143" s="98">
        <f>'Sample submission form'!O150</f>
        <v>0</v>
      </c>
    </row>
    <row r="144" spans="1:21" ht="36" customHeight="1" x14ac:dyDescent="0.2">
      <c r="A144" s="82">
        <v>141</v>
      </c>
      <c r="B144" s="83">
        <f>'Sample submission form'!B151</f>
        <v>0</v>
      </c>
      <c r="C144" s="83">
        <f>'Sample submission form'!C151</f>
        <v>0</v>
      </c>
      <c r="D144" s="83">
        <f>'Sample submission form'!D151</f>
        <v>0</v>
      </c>
      <c r="E144" s="83">
        <f>'Sample submission form'!E151</f>
        <v>0</v>
      </c>
      <c r="F144" s="83">
        <f>'Sample submission form'!F151</f>
        <v>0</v>
      </c>
      <c r="G144" s="83">
        <f>'Sample submission form'!G151</f>
        <v>0</v>
      </c>
      <c r="H144" s="83">
        <f>'Sample submission form'!H151</f>
        <v>0</v>
      </c>
      <c r="I144" s="83">
        <f>'Sample submission form'!I151</f>
        <v>0</v>
      </c>
      <c r="J144" s="83">
        <f>'Sample submission form'!J151</f>
        <v>0</v>
      </c>
      <c r="K144" s="84">
        <f>'Sample submission form'!K151</f>
        <v>0</v>
      </c>
      <c r="L144" s="84">
        <f>'Sample submission form'!L151</f>
        <v>0</v>
      </c>
      <c r="M144" s="85">
        <f>'Sample submission form'!M151</f>
        <v>0</v>
      </c>
      <c r="N144" s="104">
        <v>1</v>
      </c>
      <c r="O144" s="105">
        <v>2</v>
      </c>
      <c r="P144" s="105">
        <v>198</v>
      </c>
      <c r="Q144" s="105"/>
      <c r="R144" s="105">
        <f t="shared" si="6"/>
        <v>0</v>
      </c>
      <c r="S144" s="87">
        <f t="shared" si="7"/>
        <v>-2</v>
      </c>
      <c r="T144" s="87">
        <f t="shared" si="8"/>
        <v>0</v>
      </c>
      <c r="U144" s="106">
        <f>'Sample submission form'!O151</f>
        <v>0</v>
      </c>
    </row>
    <row r="145" spans="1:21" ht="36" customHeight="1" x14ac:dyDescent="0.2">
      <c r="A145" s="89">
        <v>142</v>
      </c>
      <c r="B145" s="89">
        <f>'Sample submission form'!B152</f>
        <v>0</v>
      </c>
      <c r="C145" s="89">
        <f>'Sample submission form'!C152</f>
        <v>0</v>
      </c>
      <c r="D145" s="89">
        <f>'Sample submission form'!D152</f>
        <v>0</v>
      </c>
      <c r="E145" s="89">
        <f>'Sample submission form'!E152</f>
        <v>0</v>
      </c>
      <c r="F145" s="89">
        <f>'Sample submission form'!F152</f>
        <v>0</v>
      </c>
      <c r="G145" s="89">
        <f>'Sample submission form'!G152</f>
        <v>0</v>
      </c>
      <c r="H145" s="89">
        <f>'Sample submission form'!H152</f>
        <v>0</v>
      </c>
      <c r="I145" s="89">
        <f>'Sample submission form'!I152</f>
        <v>0</v>
      </c>
      <c r="J145" s="89">
        <f>'Sample submission form'!J152</f>
        <v>0</v>
      </c>
      <c r="K145" s="100">
        <f>'Sample submission form'!K152</f>
        <v>0</v>
      </c>
      <c r="L145" s="100">
        <f>'Sample submission form'!L152</f>
        <v>0</v>
      </c>
      <c r="M145" s="101">
        <f>'Sample submission form'!M152</f>
        <v>0</v>
      </c>
      <c r="N145" s="102">
        <v>1</v>
      </c>
      <c r="O145" s="91">
        <v>2</v>
      </c>
      <c r="P145" s="91">
        <v>198</v>
      </c>
      <c r="Q145" s="91"/>
      <c r="R145" s="91">
        <f t="shared" si="6"/>
        <v>0</v>
      </c>
      <c r="S145" s="91">
        <f t="shared" si="7"/>
        <v>-2</v>
      </c>
      <c r="T145" s="91">
        <f t="shared" si="8"/>
        <v>0</v>
      </c>
      <c r="U145" s="92">
        <f>'Sample submission form'!O152</f>
        <v>0</v>
      </c>
    </row>
    <row r="146" spans="1:21" ht="36" customHeight="1" x14ac:dyDescent="0.2">
      <c r="A146" s="89">
        <v>143</v>
      </c>
      <c r="B146" s="89">
        <f>'Sample submission form'!B153</f>
        <v>0</v>
      </c>
      <c r="C146" s="89">
        <f>'Sample submission form'!C153</f>
        <v>0</v>
      </c>
      <c r="D146" s="89">
        <f>'Sample submission form'!D153</f>
        <v>0</v>
      </c>
      <c r="E146" s="89">
        <f>'Sample submission form'!E153</f>
        <v>0</v>
      </c>
      <c r="F146" s="89">
        <f>'Sample submission form'!F153</f>
        <v>0</v>
      </c>
      <c r="G146" s="89">
        <f>'Sample submission form'!G153</f>
        <v>0</v>
      </c>
      <c r="H146" s="89">
        <f>'Sample submission form'!H153</f>
        <v>0</v>
      </c>
      <c r="I146" s="89">
        <f>'Sample submission form'!I153</f>
        <v>0</v>
      </c>
      <c r="J146" s="89">
        <f>'Sample submission form'!J153</f>
        <v>0</v>
      </c>
      <c r="K146" s="100">
        <f>'Sample submission form'!K153</f>
        <v>0</v>
      </c>
      <c r="L146" s="100">
        <f>'Sample submission form'!L153</f>
        <v>0</v>
      </c>
      <c r="M146" s="101">
        <f>'Sample submission form'!M153</f>
        <v>0</v>
      </c>
      <c r="N146" s="102">
        <v>1</v>
      </c>
      <c r="O146" s="91">
        <v>2</v>
      </c>
      <c r="P146" s="91">
        <v>198</v>
      </c>
      <c r="Q146" s="91"/>
      <c r="R146" s="91">
        <f t="shared" si="6"/>
        <v>0</v>
      </c>
      <c r="S146" s="91">
        <f t="shared" si="7"/>
        <v>-2</v>
      </c>
      <c r="T146" s="91">
        <f t="shared" si="8"/>
        <v>0</v>
      </c>
      <c r="U146" s="92">
        <f>'Sample submission form'!O153</f>
        <v>0</v>
      </c>
    </row>
    <row r="147" spans="1:21" ht="36" customHeight="1" x14ac:dyDescent="0.2">
      <c r="A147" s="89">
        <v>144</v>
      </c>
      <c r="B147" s="89">
        <f>'Sample submission form'!B154</f>
        <v>0</v>
      </c>
      <c r="C147" s="89">
        <f>'Sample submission form'!C154</f>
        <v>0</v>
      </c>
      <c r="D147" s="89">
        <f>'Sample submission form'!D154</f>
        <v>0</v>
      </c>
      <c r="E147" s="89">
        <f>'Sample submission form'!E154</f>
        <v>0</v>
      </c>
      <c r="F147" s="89">
        <f>'Sample submission form'!F154</f>
        <v>0</v>
      </c>
      <c r="G147" s="89">
        <f>'Sample submission form'!G154</f>
        <v>0</v>
      </c>
      <c r="H147" s="89">
        <f>'Sample submission form'!H154</f>
        <v>0</v>
      </c>
      <c r="I147" s="89">
        <f>'Sample submission form'!I154</f>
        <v>0</v>
      </c>
      <c r="J147" s="89">
        <f>'Sample submission form'!J154</f>
        <v>0</v>
      </c>
      <c r="K147" s="100">
        <f>'Sample submission form'!K154</f>
        <v>0</v>
      </c>
      <c r="L147" s="100">
        <f>'Sample submission form'!L154</f>
        <v>0</v>
      </c>
      <c r="M147" s="101">
        <f>'Sample submission form'!M154</f>
        <v>0</v>
      </c>
      <c r="N147" s="102">
        <v>1</v>
      </c>
      <c r="O147" s="91">
        <v>2</v>
      </c>
      <c r="P147" s="91">
        <v>198</v>
      </c>
      <c r="Q147" s="91"/>
      <c r="R147" s="91">
        <f t="shared" si="6"/>
        <v>0</v>
      </c>
      <c r="S147" s="91">
        <f t="shared" si="7"/>
        <v>-2</v>
      </c>
      <c r="T147" s="91">
        <f t="shared" si="8"/>
        <v>0</v>
      </c>
      <c r="U147" s="92">
        <f>'Sample submission form'!O154</f>
        <v>0</v>
      </c>
    </row>
    <row r="148" spans="1:21" ht="36" customHeight="1" thickBot="1" x14ac:dyDescent="0.25">
      <c r="A148" s="93">
        <v>145</v>
      </c>
      <c r="B148" s="107">
        <f>'Sample submission form'!B155</f>
        <v>0</v>
      </c>
      <c r="C148" s="107">
        <f>'Sample submission form'!C155</f>
        <v>0</v>
      </c>
      <c r="D148" s="107">
        <f>'Sample submission form'!D155</f>
        <v>0</v>
      </c>
      <c r="E148" s="107">
        <f>'Sample submission form'!E155</f>
        <v>0</v>
      </c>
      <c r="F148" s="107">
        <f>'Sample submission form'!F155</f>
        <v>0</v>
      </c>
      <c r="G148" s="107">
        <f>'Sample submission form'!G155</f>
        <v>0</v>
      </c>
      <c r="H148" s="107">
        <f>'Sample submission form'!H155</f>
        <v>0</v>
      </c>
      <c r="I148" s="107">
        <f>'Sample submission form'!I155</f>
        <v>0</v>
      </c>
      <c r="J148" s="107">
        <f>'Sample submission form'!J155</f>
        <v>0</v>
      </c>
      <c r="K148" s="108">
        <f>'Sample submission form'!K155</f>
        <v>0</v>
      </c>
      <c r="L148" s="108">
        <f>'Sample submission form'!L155</f>
        <v>0</v>
      </c>
      <c r="M148" s="109">
        <f>'Sample submission form'!M155</f>
        <v>0</v>
      </c>
      <c r="N148" s="110">
        <v>1</v>
      </c>
      <c r="O148" s="111">
        <v>2</v>
      </c>
      <c r="P148" s="111">
        <v>198</v>
      </c>
      <c r="Q148" s="111"/>
      <c r="R148" s="111">
        <f t="shared" si="6"/>
        <v>0</v>
      </c>
      <c r="S148" s="97">
        <f t="shared" si="7"/>
        <v>-2</v>
      </c>
      <c r="T148" s="97">
        <f t="shared" si="8"/>
        <v>0</v>
      </c>
      <c r="U148" s="112">
        <f>'Sample submission form'!O155</f>
        <v>0</v>
      </c>
    </row>
    <row r="149" spans="1:21" ht="36" customHeight="1" x14ac:dyDescent="0.2">
      <c r="A149" s="82">
        <v>146</v>
      </c>
      <c r="B149" s="82">
        <f>'Sample submission form'!B156</f>
        <v>0</v>
      </c>
      <c r="C149" s="82">
        <f>'Sample submission form'!C156</f>
        <v>0</v>
      </c>
      <c r="D149" s="82">
        <f>'Sample submission form'!D156</f>
        <v>0</v>
      </c>
      <c r="E149" s="82">
        <f>'Sample submission form'!E156</f>
        <v>0</v>
      </c>
      <c r="F149" s="82">
        <f>'Sample submission form'!F156</f>
        <v>0</v>
      </c>
      <c r="G149" s="82">
        <f>'Sample submission form'!G156</f>
        <v>0</v>
      </c>
      <c r="H149" s="82">
        <f>'Sample submission form'!H156</f>
        <v>0</v>
      </c>
      <c r="I149" s="82">
        <f>'Sample submission form'!I156</f>
        <v>0</v>
      </c>
      <c r="J149" s="82">
        <f>'Sample submission form'!J156</f>
        <v>0</v>
      </c>
      <c r="K149" s="113">
        <f>'Sample submission form'!K156</f>
        <v>0</v>
      </c>
      <c r="L149" s="113">
        <f>'Sample submission form'!L156</f>
        <v>0</v>
      </c>
      <c r="M149" s="114">
        <f>'Sample submission form'!M156</f>
        <v>0</v>
      </c>
      <c r="N149" s="99">
        <v>1</v>
      </c>
      <c r="O149" s="87">
        <v>2</v>
      </c>
      <c r="P149" s="87">
        <v>198</v>
      </c>
      <c r="Q149" s="87"/>
      <c r="R149" s="87">
        <f t="shared" si="6"/>
        <v>0</v>
      </c>
      <c r="S149" s="87">
        <f t="shared" si="7"/>
        <v>-2</v>
      </c>
      <c r="T149" s="87">
        <f t="shared" si="8"/>
        <v>0</v>
      </c>
      <c r="U149" s="88">
        <f>'Sample submission form'!O156</f>
        <v>0</v>
      </c>
    </row>
    <row r="150" spans="1:21" ht="36" customHeight="1" x14ac:dyDescent="0.2">
      <c r="A150" s="89">
        <v>147</v>
      </c>
      <c r="B150" s="89">
        <f>'Sample submission form'!B157</f>
        <v>0</v>
      </c>
      <c r="C150" s="89">
        <f>'Sample submission form'!C157</f>
        <v>0</v>
      </c>
      <c r="D150" s="89">
        <f>'Sample submission form'!D157</f>
        <v>0</v>
      </c>
      <c r="E150" s="89">
        <f>'Sample submission form'!E157</f>
        <v>0</v>
      </c>
      <c r="F150" s="89">
        <f>'Sample submission form'!F157</f>
        <v>0</v>
      </c>
      <c r="G150" s="89">
        <f>'Sample submission form'!G157</f>
        <v>0</v>
      </c>
      <c r="H150" s="89">
        <f>'Sample submission form'!H157</f>
        <v>0</v>
      </c>
      <c r="I150" s="89">
        <f>'Sample submission form'!I157</f>
        <v>0</v>
      </c>
      <c r="J150" s="89">
        <f>'Sample submission form'!J157</f>
        <v>0</v>
      </c>
      <c r="K150" s="100">
        <f>'Sample submission form'!K157</f>
        <v>0</v>
      </c>
      <c r="L150" s="100">
        <f>'Sample submission form'!L157</f>
        <v>0</v>
      </c>
      <c r="M150" s="101">
        <f>'Sample submission form'!M157</f>
        <v>0</v>
      </c>
      <c r="N150" s="102">
        <v>1</v>
      </c>
      <c r="O150" s="91">
        <v>2</v>
      </c>
      <c r="P150" s="91">
        <v>198</v>
      </c>
      <c r="Q150" s="91"/>
      <c r="R150" s="91">
        <f t="shared" si="6"/>
        <v>0</v>
      </c>
      <c r="S150" s="91">
        <f t="shared" si="7"/>
        <v>-2</v>
      </c>
      <c r="T150" s="91">
        <f t="shared" si="8"/>
        <v>0</v>
      </c>
      <c r="U150" s="92">
        <f>'Sample submission form'!O157</f>
        <v>0</v>
      </c>
    </row>
    <row r="151" spans="1:21" ht="36" customHeight="1" x14ac:dyDescent="0.2">
      <c r="A151" s="89">
        <v>148</v>
      </c>
      <c r="B151" s="89">
        <f>'Sample submission form'!B158</f>
        <v>0</v>
      </c>
      <c r="C151" s="89">
        <f>'Sample submission form'!C158</f>
        <v>0</v>
      </c>
      <c r="D151" s="89">
        <f>'Sample submission form'!D158</f>
        <v>0</v>
      </c>
      <c r="E151" s="89">
        <f>'Sample submission form'!E158</f>
        <v>0</v>
      </c>
      <c r="F151" s="89">
        <f>'Sample submission form'!F158</f>
        <v>0</v>
      </c>
      <c r="G151" s="89">
        <f>'Sample submission form'!G158</f>
        <v>0</v>
      </c>
      <c r="H151" s="89">
        <f>'Sample submission form'!H158</f>
        <v>0</v>
      </c>
      <c r="I151" s="89">
        <f>'Sample submission form'!I158</f>
        <v>0</v>
      </c>
      <c r="J151" s="89">
        <f>'Sample submission form'!J158</f>
        <v>0</v>
      </c>
      <c r="K151" s="100">
        <f>'Sample submission form'!K158</f>
        <v>0</v>
      </c>
      <c r="L151" s="100">
        <f>'Sample submission form'!L158</f>
        <v>0</v>
      </c>
      <c r="M151" s="101">
        <f>'Sample submission form'!M158</f>
        <v>0</v>
      </c>
      <c r="N151" s="102">
        <v>1</v>
      </c>
      <c r="O151" s="91">
        <v>2</v>
      </c>
      <c r="P151" s="91">
        <v>198</v>
      </c>
      <c r="Q151" s="91"/>
      <c r="R151" s="91">
        <f t="shared" si="6"/>
        <v>0</v>
      </c>
      <c r="S151" s="91">
        <f t="shared" si="7"/>
        <v>-2</v>
      </c>
      <c r="T151" s="91">
        <f t="shared" si="8"/>
        <v>0</v>
      </c>
      <c r="U151" s="92">
        <f>'Sample submission form'!O158</f>
        <v>0</v>
      </c>
    </row>
    <row r="152" spans="1:21" ht="36" customHeight="1" x14ac:dyDescent="0.2">
      <c r="A152" s="89">
        <v>149</v>
      </c>
      <c r="B152" s="89">
        <f>'Sample submission form'!B159</f>
        <v>0</v>
      </c>
      <c r="C152" s="89">
        <f>'Sample submission form'!C159</f>
        <v>0</v>
      </c>
      <c r="D152" s="89">
        <f>'Sample submission form'!D159</f>
        <v>0</v>
      </c>
      <c r="E152" s="89">
        <f>'Sample submission form'!E159</f>
        <v>0</v>
      </c>
      <c r="F152" s="89">
        <f>'Sample submission form'!F159</f>
        <v>0</v>
      </c>
      <c r="G152" s="89">
        <f>'Sample submission form'!G159</f>
        <v>0</v>
      </c>
      <c r="H152" s="89">
        <f>'Sample submission form'!H159</f>
        <v>0</v>
      </c>
      <c r="I152" s="89">
        <f>'Sample submission form'!I159</f>
        <v>0</v>
      </c>
      <c r="J152" s="89">
        <f>'Sample submission form'!J159</f>
        <v>0</v>
      </c>
      <c r="K152" s="100">
        <f>'Sample submission form'!K159</f>
        <v>0</v>
      </c>
      <c r="L152" s="100">
        <f>'Sample submission form'!L159</f>
        <v>0</v>
      </c>
      <c r="M152" s="101">
        <f>'Sample submission form'!M159</f>
        <v>0</v>
      </c>
      <c r="N152" s="102">
        <v>1</v>
      </c>
      <c r="O152" s="91">
        <v>2</v>
      </c>
      <c r="P152" s="91">
        <v>198</v>
      </c>
      <c r="Q152" s="91"/>
      <c r="R152" s="91">
        <f t="shared" si="6"/>
        <v>0</v>
      </c>
      <c r="S152" s="91">
        <f t="shared" si="7"/>
        <v>-2</v>
      </c>
      <c r="T152" s="91">
        <f t="shared" si="8"/>
        <v>0</v>
      </c>
      <c r="U152" s="92">
        <f>'Sample submission form'!O159</f>
        <v>0</v>
      </c>
    </row>
    <row r="153" spans="1:21" ht="36" customHeight="1" thickBot="1" x14ac:dyDescent="0.25">
      <c r="A153" s="93">
        <v>150</v>
      </c>
      <c r="B153" s="93">
        <f>'Sample submission form'!B160</f>
        <v>0</v>
      </c>
      <c r="C153" s="93">
        <f>'Sample submission form'!C160</f>
        <v>0</v>
      </c>
      <c r="D153" s="93">
        <f>'Sample submission form'!D160</f>
        <v>0</v>
      </c>
      <c r="E153" s="93">
        <f>'Sample submission form'!E160</f>
        <v>0</v>
      </c>
      <c r="F153" s="93">
        <f>'Sample submission form'!F160</f>
        <v>0</v>
      </c>
      <c r="G153" s="93">
        <f>'Sample submission form'!G160</f>
        <v>0</v>
      </c>
      <c r="H153" s="93">
        <f>'Sample submission form'!H160</f>
        <v>0</v>
      </c>
      <c r="I153" s="93">
        <f>'Sample submission form'!I160</f>
        <v>0</v>
      </c>
      <c r="J153" s="93">
        <f>'Sample submission form'!J160</f>
        <v>0</v>
      </c>
      <c r="K153" s="94">
        <f>'Sample submission form'!K160</f>
        <v>0</v>
      </c>
      <c r="L153" s="94">
        <f>'Sample submission form'!L160</f>
        <v>0</v>
      </c>
      <c r="M153" s="95">
        <f>'Sample submission form'!M160</f>
        <v>0</v>
      </c>
      <c r="N153" s="103">
        <v>1</v>
      </c>
      <c r="O153" s="97">
        <v>2</v>
      </c>
      <c r="P153" s="97">
        <v>198</v>
      </c>
      <c r="Q153" s="97"/>
      <c r="R153" s="97">
        <f t="shared" si="6"/>
        <v>0</v>
      </c>
      <c r="S153" s="97">
        <f t="shared" si="7"/>
        <v>-2</v>
      </c>
      <c r="T153" s="97">
        <f t="shared" si="8"/>
        <v>0</v>
      </c>
      <c r="U153" s="98">
        <f>'Sample submission form'!O160</f>
        <v>0</v>
      </c>
    </row>
    <row r="154" spans="1:21" ht="36" customHeight="1" x14ac:dyDescent="0.2">
      <c r="A154" s="82">
        <v>151</v>
      </c>
      <c r="B154" s="83">
        <f>'Sample submission form'!B161</f>
        <v>0</v>
      </c>
      <c r="C154" s="83">
        <f>'Sample submission form'!C161</f>
        <v>0</v>
      </c>
      <c r="D154" s="83">
        <f>'Sample submission form'!D161</f>
        <v>0</v>
      </c>
      <c r="E154" s="83">
        <f>'Sample submission form'!E161</f>
        <v>0</v>
      </c>
      <c r="F154" s="83">
        <f>'Sample submission form'!F161</f>
        <v>0</v>
      </c>
      <c r="G154" s="83">
        <f>'Sample submission form'!G161</f>
        <v>0</v>
      </c>
      <c r="H154" s="83">
        <f>'Sample submission form'!H161</f>
        <v>0</v>
      </c>
      <c r="I154" s="83">
        <f>'Sample submission form'!I161</f>
        <v>0</v>
      </c>
      <c r="J154" s="83">
        <f>'Sample submission form'!J161</f>
        <v>0</v>
      </c>
      <c r="K154" s="84">
        <f>'Sample submission form'!K161</f>
        <v>0</v>
      </c>
      <c r="L154" s="84">
        <f>'Sample submission form'!L161</f>
        <v>0</v>
      </c>
      <c r="M154" s="85">
        <f>'Sample submission form'!M161</f>
        <v>0</v>
      </c>
      <c r="N154" s="104">
        <v>1</v>
      </c>
      <c r="O154" s="105">
        <v>2</v>
      </c>
      <c r="P154" s="105">
        <v>198</v>
      </c>
      <c r="Q154" s="105"/>
      <c r="R154" s="105">
        <f t="shared" si="6"/>
        <v>0</v>
      </c>
      <c r="S154" s="87">
        <f t="shared" si="7"/>
        <v>-2</v>
      </c>
      <c r="T154" s="87">
        <f t="shared" si="8"/>
        <v>0</v>
      </c>
      <c r="U154" s="106">
        <f>'Sample submission form'!O161</f>
        <v>0</v>
      </c>
    </row>
    <row r="155" spans="1:21" ht="36" customHeight="1" x14ac:dyDescent="0.2">
      <c r="A155" s="89">
        <v>152</v>
      </c>
      <c r="B155" s="89">
        <f>'Sample submission form'!B162</f>
        <v>0</v>
      </c>
      <c r="C155" s="89">
        <f>'Sample submission form'!C162</f>
        <v>0</v>
      </c>
      <c r="D155" s="89">
        <f>'Sample submission form'!D162</f>
        <v>0</v>
      </c>
      <c r="E155" s="89">
        <f>'Sample submission form'!E162</f>
        <v>0</v>
      </c>
      <c r="F155" s="89">
        <f>'Sample submission form'!F162</f>
        <v>0</v>
      </c>
      <c r="G155" s="89">
        <f>'Sample submission form'!G162</f>
        <v>0</v>
      </c>
      <c r="H155" s="89">
        <f>'Sample submission form'!H162</f>
        <v>0</v>
      </c>
      <c r="I155" s="89">
        <f>'Sample submission form'!I162</f>
        <v>0</v>
      </c>
      <c r="J155" s="89">
        <f>'Sample submission form'!J162</f>
        <v>0</v>
      </c>
      <c r="K155" s="100">
        <f>'Sample submission form'!K162</f>
        <v>0</v>
      </c>
      <c r="L155" s="100">
        <f>'Sample submission form'!L162</f>
        <v>0</v>
      </c>
      <c r="M155" s="101">
        <f>'Sample submission form'!M162</f>
        <v>0</v>
      </c>
      <c r="N155" s="102">
        <v>1</v>
      </c>
      <c r="O155" s="91">
        <v>2</v>
      </c>
      <c r="P155" s="91">
        <v>198</v>
      </c>
      <c r="Q155" s="91"/>
      <c r="R155" s="91">
        <f t="shared" si="6"/>
        <v>0</v>
      </c>
      <c r="S155" s="91">
        <f t="shared" si="7"/>
        <v>-2</v>
      </c>
      <c r="T155" s="91">
        <f t="shared" si="8"/>
        <v>0</v>
      </c>
      <c r="U155" s="92">
        <f>'Sample submission form'!O162</f>
        <v>0</v>
      </c>
    </row>
    <row r="156" spans="1:21" ht="36" customHeight="1" x14ac:dyDescent="0.2">
      <c r="A156" s="89">
        <v>153</v>
      </c>
      <c r="B156" s="89">
        <f>'Sample submission form'!B163</f>
        <v>0</v>
      </c>
      <c r="C156" s="89">
        <f>'Sample submission form'!C163</f>
        <v>0</v>
      </c>
      <c r="D156" s="89">
        <f>'Sample submission form'!D163</f>
        <v>0</v>
      </c>
      <c r="E156" s="89">
        <f>'Sample submission form'!E163</f>
        <v>0</v>
      </c>
      <c r="F156" s="89">
        <f>'Sample submission form'!F163</f>
        <v>0</v>
      </c>
      <c r="G156" s="89">
        <f>'Sample submission form'!G163</f>
        <v>0</v>
      </c>
      <c r="H156" s="89">
        <f>'Sample submission form'!H163</f>
        <v>0</v>
      </c>
      <c r="I156" s="89">
        <f>'Sample submission form'!I163</f>
        <v>0</v>
      </c>
      <c r="J156" s="89">
        <f>'Sample submission form'!J163</f>
        <v>0</v>
      </c>
      <c r="K156" s="100">
        <f>'Sample submission form'!K163</f>
        <v>0</v>
      </c>
      <c r="L156" s="100">
        <f>'Sample submission form'!L163</f>
        <v>0</v>
      </c>
      <c r="M156" s="101">
        <f>'Sample submission form'!M163</f>
        <v>0</v>
      </c>
      <c r="N156" s="102">
        <v>1</v>
      </c>
      <c r="O156" s="91">
        <v>2</v>
      </c>
      <c r="P156" s="91">
        <v>198</v>
      </c>
      <c r="Q156" s="91"/>
      <c r="R156" s="91">
        <f t="shared" si="6"/>
        <v>0</v>
      </c>
      <c r="S156" s="91">
        <f t="shared" si="7"/>
        <v>-2</v>
      </c>
      <c r="T156" s="91">
        <f t="shared" si="8"/>
        <v>0</v>
      </c>
      <c r="U156" s="92">
        <f>'Sample submission form'!O163</f>
        <v>0</v>
      </c>
    </row>
    <row r="157" spans="1:21" ht="36" customHeight="1" x14ac:dyDescent="0.2">
      <c r="A157" s="89">
        <v>154</v>
      </c>
      <c r="B157" s="89">
        <f>'Sample submission form'!B164</f>
        <v>0</v>
      </c>
      <c r="C157" s="89">
        <f>'Sample submission form'!C164</f>
        <v>0</v>
      </c>
      <c r="D157" s="89">
        <f>'Sample submission form'!D164</f>
        <v>0</v>
      </c>
      <c r="E157" s="89">
        <f>'Sample submission form'!E164</f>
        <v>0</v>
      </c>
      <c r="F157" s="89">
        <f>'Sample submission form'!F164</f>
        <v>0</v>
      </c>
      <c r="G157" s="89">
        <f>'Sample submission form'!G164</f>
        <v>0</v>
      </c>
      <c r="H157" s="89">
        <f>'Sample submission form'!H164</f>
        <v>0</v>
      </c>
      <c r="I157" s="89">
        <f>'Sample submission form'!I164</f>
        <v>0</v>
      </c>
      <c r="J157" s="89">
        <f>'Sample submission form'!J164</f>
        <v>0</v>
      </c>
      <c r="K157" s="100">
        <f>'Sample submission form'!K164</f>
        <v>0</v>
      </c>
      <c r="L157" s="100">
        <f>'Sample submission form'!L164</f>
        <v>0</v>
      </c>
      <c r="M157" s="101">
        <f>'Sample submission form'!M164</f>
        <v>0</v>
      </c>
      <c r="N157" s="102">
        <v>1</v>
      </c>
      <c r="O157" s="91">
        <v>2</v>
      </c>
      <c r="P157" s="91">
        <v>198</v>
      </c>
      <c r="Q157" s="91"/>
      <c r="R157" s="91">
        <f t="shared" si="6"/>
        <v>0</v>
      </c>
      <c r="S157" s="91">
        <f t="shared" si="7"/>
        <v>-2</v>
      </c>
      <c r="T157" s="91">
        <f t="shared" si="8"/>
        <v>0</v>
      </c>
      <c r="U157" s="92">
        <f>'Sample submission form'!O164</f>
        <v>0</v>
      </c>
    </row>
    <row r="158" spans="1:21" ht="36" customHeight="1" thickBot="1" x14ac:dyDescent="0.25">
      <c r="A158" s="93">
        <v>155</v>
      </c>
      <c r="B158" s="107">
        <f>'Sample submission form'!B165</f>
        <v>0</v>
      </c>
      <c r="C158" s="107">
        <f>'Sample submission form'!C165</f>
        <v>0</v>
      </c>
      <c r="D158" s="107">
        <f>'Sample submission form'!D165</f>
        <v>0</v>
      </c>
      <c r="E158" s="107">
        <f>'Sample submission form'!E165</f>
        <v>0</v>
      </c>
      <c r="F158" s="107">
        <f>'Sample submission form'!F165</f>
        <v>0</v>
      </c>
      <c r="G158" s="107">
        <f>'Sample submission form'!G165</f>
        <v>0</v>
      </c>
      <c r="H158" s="107">
        <f>'Sample submission form'!H165</f>
        <v>0</v>
      </c>
      <c r="I158" s="107">
        <f>'Sample submission form'!I165</f>
        <v>0</v>
      </c>
      <c r="J158" s="107">
        <f>'Sample submission form'!J165</f>
        <v>0</v>
      </c>
      <c r="K158" s="108">
        <f>'Sample submission form'!K165</f>
        <v>0</v>
      </c>
      <c r="L158" s="108">
        <f>'Sample submission form'!L165</f>
        <v>0</v>
      </c>
      <c r="M158" s="109">
        <f>'Sample submission form'!M165</f>
        <v>0</v>
      </c>
      <c r="N158" s="110">
        <v>1</v>
      </c>
      <c r="O158" s="111">
        <v>2</v>
      </c>
      <c r="P158" s="111">
        <v>198</v>
      </c>
      <c r="Q158" s="111"/>
      <c r="R158" s="111">
        <f t="shared" si="6"/>
        <v>0</v>
      </c>
      <c r="S158" s="97">
        <f t="shared" si="7"/>
        <v>-2</v>
      </c>
      <c r="T158" s="97">
        <f t="shared" si="8"/>
        <v>0</v>
      </c>
      <c r="U158" s="112">
        <f>'Sample submission form'!O165</f>
        <v>0</v>
      </c>
    </row>
    <row r="159" spans="1:21" ht="36" customHeight="1" x14ac:dyDescent="0.2">
      <c r="A159" s="82">
        <v>156</v>
      </c>
      <c r="B159" s="82">
        <f>'Sample submission form'!B166</f>
        <v>0</v>
      </c>
      <c r="C159" s="82">
        <f>'Sample submission form'!C166</f>
        <v>0</v>
      </c>
      <c r="D159" s="82">
        <f>'Sample submission form'!D166</f>
        <v>0</v>
      </c>
      <c r="E159" s="82">
        <f>'Sample submission form'!E166</f>
        <v>0</v>
      </c>
      <c r="F159" s="82">
        <f>'Sample submission form'!F166</f>
        <v>0</v>
      </c>
      <c r="G159" s="82">
        <f>'Sample submission form'!G166</f>
        <v>0</v>
      </c>
      <c r="H159" s="82">
        <f>'Sample submission form'!H166</f>
        <v>0</v>
      </c>
      <c r="I159" s="82">
        <f>'Sample submission form'!I166</f>
        <v>0</v>
      </c>
      <c r="J159" s="82">
        <f>'Sample submission form'!J166</f>
        <v>0</v>
      </c>
      <c r="K159" s="113">
        <f>'Sample submission form'!K166</f>
        <v>0</v>
      </c>
      <c r="L159" s="113">
        <f>'Sample submission form'!L166</f>
        <v>0</v>
      </c>
      <c r="M159" s="114">
        <f>'Sample submission form'!M166</f>
        <v>0</v>
      </c>
      <c r="N159" s="99">
        <v>1</v>
      </c>
      <c r="O159" s="87">
        <v>2</v>
      </c>
      <c r="P159" s="87">
        <v>198</v>
      </c>
      <c r="Q159" s="87"/>
      <c r="R159" s="87">
        <f t="shared" si="6"/>
        <v>0</v>
      </c>
      <c r="S159" s="87">
        <f t="shared" si="7"/>
        <v>-2</v>
      </c>
      <c r="T159" s="87">
        <f t="shared" si="8"/>
        <v>0</v>
      </c>
      <c r="U159" s="88">
        <f>'Sample submission form'!O166</f>
        <v>0</v>
      </c>
    </row>
    <row r="160" spans="1:21" ht="36" customHeight="1" x14ac:dyDescent="0.2">
      <c r="A160" s="89">
        <v>157</v>
      </c>
      <c r="B160" s="89">
        <f>'Sample submission form'!B167</f>
        <v>0</v>
      </c>
      <c r="C160" s="89">
        <f>'Sample submission form'!C167</f>
        <v>0</v>
      </c>
      <c r="D160" s="89">
        <f>'Sample submission form'!D167</f>
        <v>0</v>
      </c>
      <c r="E160" s="89">
        <f>'Sample submission form'!E167</f>
        <v>0</v>
      </c>
      <c r="F160" s="89">
        <f>'Sample submission form'!F167</f>
        <v>0</v>
      </c>
      <c r="G160" s="89">
        <f>'Sample submission form'!G167</f>
        <v>0</v>
      </c>
      <c r="H160" s="89">
        <f>'Sample submission form'!H167</f>
        <v>0</v>
      </c>
      <c r="I160" s="89">
        <f>'Sample submission form'!I167</f>
        <v>0</v>
      </c>
      <c r="J160" s="89">
        <f>'Sample submission form'!J167</f>
        <v>0</v>
      </c>
      <c r="K160" s="100">
        <f>'Sample submission form'!K167</f>
        <v>0</v>
      </c>
      <c r="L160" s="100">
        <f>'Sample submission form'!L167</f>
        <v>0</v>
      </c>
      <c r="M160" s="101">
        <f>'Sample submission form'!M167</f>
        <v>0</v>
      </c>
      <c r="N160" s="102">
        <v>1</v>
      </c>
      <c r="O160" s="91">
        <v>2</v>
      </c>
      <c r="P160" s="91">
        <v>198</v>
      </c>
      <c r="Q160" s="91"/>
      <c r="R160" s="91">
        <f t="shared" si="6"/>
        <v>0</v>
      </c>
      <c r="S160" s="91">
        <f t="shared" si="7"/>
        <v>-2</v>
      </c>
      <c r="T160" s="91">
        <f t="shared" si="8"/>
        <v>0</v>
      </c>
      <c r="U160" s="92">
        <f>'Sample submission form'!O167</f>
        <v>0</v>
      </c>
    </row>
    <row r="161" spans="1:21" ht="36" customHeight="1" x14ac:dyDescent="0.2">
      <c r="A161" s="89">
        <v>158</v>
      </c>
      <c r="B161" s="89">
        <f>'Sample submission form'!B168</f>
        <v>0</v>
      </c>
      <c r="C161" s="89">
        <f>'Sample submission form'!C168</f>
        <v>0</v>
      </c>
      <c r="D161" s="89">
        <f>'Sample submission form'!D168</f>
        <v>0</v>
      </c>
      <c r="E161" s="89">
        <f>'Sample submission form'!E168</f>
        <v>0</v>
      </c>
      <c r="F161" s="89">
        <f>'Sample submission form'!F168</f>
        <v>0</v>
      </c>
      <c r="G161" s="89">
        <f>'Sample submission form'!G168</f>
        <v>0</v>
      </c>
      <c r="H161" s="89">
        <f>'Sample submission form'!H168</f>
        <v>0</v>
      </c>
      <c r="I161" s="89">
        <f>'Sample submission form'!I168</f>
        <v>0</v>
      </c>
      <c r="J161" s="89">
        <f>'Sample submission form'!J168</f>
        <v>0</v>
      </c>
      <c r="K161" s="100">
        <f>'Sample submission form'!K168</f>
        <v>0</v>
      </c>
      <c r="L161" s="100">
        <f>'Sample submission form'!L168</f>
        <v>0</v>
      </c>
      <c r="M161" s="101">
        <f>'Sample submission form'!M168</f>
        <v>0</v>
      </c>
      <c r="N161" s="102">
        <v>1</v>
      </c>
      <c r="O161" s="91">
        <v>2</v>
      </c>
      <c r="P161" s="91">
        <v>198</v>
      </c>
      <c r="Q161" s="91"/>
      <c r="R161" s="91">
        <f t="shared" si="6"/>
        <v>0</v>
      </c>
      <c r="S161" s="91">
        <f t="shared" si="7"/>
        <v>-2</v>
      </c>
      <c r="T161" s="91">
        <f t="shared" si="8"/>
        <v>0</v>
      </c>
      <c r="U161" s="92">
        <f>'Sample submission form'!O168</f>
        <v>0</v>
      </c>
    </row>
    <row r="162" spans="1:21" ht="36" customHeight="1" x14ac:dyDescent="0.2">
      <c r="A162" s="89">
        <v>159</v>
      </c>
      <c r="B162" s="89">
        <f>'Sample submission form'!B169</f>
        <v>0</v>
      </c>
      <c r="C162" s="89">
        <f>'Sample submission form'!C169</f>
        <v>0</v>
      </c>
      <c r="D162" s="89">
        <f>'Sample submission form'!D169</f>
        <v>0</v>
      </c>
      <c r="E162" s="89">
        <f>'Sample submission form'!E169</f>
        <v>0</v>
      </c>
      <c r="F162" s="89">
        <f>'Sample submission form'!F169</f>
        <v>0</v>
      </c>
      <c r="G162" s="89">
        <f>'Sample submission form'!G169</f>
        <v>0</v>
      </c>
      <c r="H162" s="89">
        <f>'Sample submission form'!H169</f>
        <v>0</v>
      </c>
      <c r="I162" s="89">
        <f>'Sample submission form'!I169</f>
        <v>0</v>
      </c>
      <c r="J162" s="89">
        <f>'Sample submission form'!J169</f>
        <v>0</v>
      </c>
      <c r="K162" s="100">
        <f>'Sample submission form'!K169</f>
        <v>0</v>
      </c>
      <c r="L162" s="100">
        <f>'Sample submission form'!L169</f>
        <v>0</v>
      </c>
      <c r="M162" s="101">
        <f>'Sample submission form'!M169</f>
        <v>0</v>
      </c>
      <c r="N162" s="102">
        <v>1</v>
      </c>
      <c r="O162" s="91">
        <v>2</v>
      </c>
      <c r="P162" s="91">
        <v>198</v>
      </c>
      <c r="Q162" s="91"/>
      <c r="R162" s="91">
        <f t="shared" si="6"/>
        <v>0</v>
      </c>
      <c r="S162" s="91">
        <f t="shared" si="7"/>
        <v>-2</v>
      </c>
      <c r="T162" s="91">
        <f t="shared" si="8"/>
        <v>0</v>
      </c>
      <c r="U162" s="92">
        <f>'Sample submission form'!O169</f>
        <v>0</v>
      </c>
    </row>
    <row r="163" spans="1:21" ht="36" customHeight="1" thickBot="1" x14ac:dyDescent="0.25">
      <c r="A163" s="93">
        <v>160</v>
      </c>
      <c r="B163" s="93">
        <f>'Sample submission form'!B170</f>
        <v>0</v>
      </c>
      <c r="C163" s="93">
        <f>'Sample submission form'!C170</f>
        <v>0</v>
      </c>
      <c r="D163" s="93">
        <f>'Sample submission form'!D170</f>
        <v>0</v>
      </c>
      <c r="E163" s="93">
        <f>'Sample submission form'!E170</f>
        <v>0</v>
      </c>
      <c r="F163" s="93">
        <f>'Sample submission form'!F170</f>
        <v>0</v>
      </c>
      <c r="G163" s="93">
        <f>'Sample submission form'!G170</f>
        <v>0</v>
      </c>
      <c r="H163" s="93">
        <f>'Sample submission form'!H170</f>
        <v>0</v>
      </c>
      <c r="I163" s="93">
        <f>'Sample submission form'!I170</f>
        <v>0</v>
      </c>
      <c r="J163" s="93">
        <f>'Sample submission form'!J170</f>
        <v>0</v>
      </c>
      <c r="K163" s="94">
        <f>'Sample submission form'!K170</f>
        <v>0</v>
      </c>
      <c r="L163" s="94">
        <f>'Sample submission form'!L170</f>
        <v>0</v>
      </c>
      <c r="M163" s="95">
        <f>'Sample submission form'!M170</f>
        <v>0</v>
      </c>
      <c r="N163" s="103">
        <v>1</v>
      </c>
      <c r="O163" s="97">
        <v>2</v>
      </c>
      <c r="P163" s="97">
        <v>198</v>
      </c>
      <c r="Q163" s="97"/>
      <c r="R163" s="97">
        <f t="shared" si="6"/>
        <v>0</v>
      </c>
      <c r="S163" s="97">
        <f t="shared" si="7"/>
        <v>-2</v>
      </c>
      <c r="T163" s="97">
        <f t="shared" si="8"/>
        <v>0</v>
      </c>
      <c r="U163" s="98">
        <f>'Sample submission form'!O170</f>
        <v>0</v>
      </c>
    </row>
    <row r="164" spans="1:21" ht="36" customHeight="1" x14ac:dyDescent="0.2">
      <c r="A164" s="82">
        <v>161</v>
      </c>
      <c r="B164" s="83">
        <f>'Sample submission form'!B171</f>
        <v>0</v>
      </c>
      <c r="C164" s="83">
        <f>'Sample submission form'!C171</f>
        <v>0</v>
      </c>
      <c r="D164" s="83">
        <f>'Sample submission form'!D171</f>
        <v>0</v>
      </c>
      <c r="E164" s="83">
        <f>'Sample submission form'!E171</f>
        <v>0</v>
      </c>
      <c r="F164" s="83">
        <f>'Sample submission form'!F171</f>
        <v>0</v>
      </c>
      <c r="G164" s="83">
        <f>'Sample submission form'!G171</f>
        <v>0</v>
      </c>
      <c r="H164" s="83">
        <f>'Sample submission form'!H171</f>
        <v>0</v>
      </c>
      <c r="I164" s="83">
        <f>'Sample submission form'!I171</f>
        <v>0</v>
      </c>
      <c r="J164" s="83">
        <f>'Sample submission form'!J171</f>
        <v>0</v>
      </c>
      <c r="K164" s="84">
        <f>'Sample submission form'!K171</f>
        <v>0</v>
      </c>
      <c r="L164" s="84">
        <f>'Sample submission form'!L171</f>
        <v>0</v>
      </c>
      <c r="M164" s="85">
        <f>'Sample submission form'!M171</f>
        <v>0</v>
      </c>
      <c r="N164" s="104">
        <v>1</v>
      </c>
      <c r="O164" s="105">
        <v>2</v>
      </c>
      <c r="P164" s="105">
        <v>198</v>
      </c>
      <c r="Q164" s="105"/>
      <c r="R164" s="105">
        <f t="shared" si="6"/>
        <v>0</v>
      </c>
      <c r="S164" s="87">
        <f t="shared" si="7"/>
        <v>-2</v>
      </c>
      <c r="T164" s="87">
        <f t="shared" si="8"/>
        <v>0</v>
      </c>
      <c r="U164" s="106">
        <f>'Sample submission form'!O171</f>
        <v>0</v>
      </c>
    </row>
    <row r="165" spans="1:21" ht="36" customHeight="1" x14ac:dyDescent="0.2">
      <c r="A165" s="89">
        <v>162</v>
      </c>
      <c r="B165" s="89">
        <f>'Sample submission form'!B172</f>
        <v>0</v>
      </c>
      <c r="C165" s="89">
        <f>'Sample submission form'!C172</f>
        <v>0</v>
      </c>
      <c r="D165" s="89">
        <f>'Sample submission form'!D172</f>
        <v>0</v>
      </c>
      <c r="E165" s="89">
        <f>'Sample submission form'!E172</f>
        <v>0</v>
      </c>
      <c r="F165" s="89">
        <f>'Sample submission form'!F172</f>
        <v>0</v>
      </c>
      <c r="G165" s="89">
        <f>'Sample submission form'!G172</f>
        <v>0</v>
      </c>
      <c r="H165" s="89">
        <f>'Sample submission form'!H172</f>
        <v>0</v>
      </c>
      <c r="I165" s="89">
        <f>'Sample submission form'!I172</f>
        <v>0</v>
      </c>
      <c r="J165" s="89">
        <f>'Sample submission form'!J172</f>
        <v>0</v>
      </c>
      <c r="K165" s="100">
        <f>'Sample submission form'!K172</f>
        <v>0</v>
      </c>
      <c r="L165" s="100">
        <f>'Sample submission form'!L172</f>
        <v>0</v>
      </c>
      <c r="M165" s="101">
        <f>'Sample submission form'!M172</f>
        <v>0</v>
      </c>
      <c r="N165" s="102">
        <v>1</v>
      </c>
      <c r="O165" s="91">
        <v>2</v>
      </c>
      <c r="P165" s="91">
        <v>198</v>
      </c>
      <c r="Q165" s="91"/>
      <c r="R165" s="91">
        <f t="shared" si="6"/>
        <v>0</v>
      </c>
      <c r="S165" s="91">
        <f t="shared" si="7"/>
        <v>-2</v>
      </c>
      <c r="T165" s="91">
        <f t="shared" si="8"/>
        <v>0</v>
      </c>
      <c r="U165" s="92">
        <f>'Sample submission form'!O172</f>
        <v>0</v>
      </c>
    </row>
    <row r="166" spans="1:21" ht="36" customHeight="1" x14ac:dyDescent="0.2">
      <c r="A166" s="89">
        <v>163</v>
      </c>
      <c r="B166" s="89">
        <f>'Sample submission form'!B173</f>
        <v>0</v>
      </c>
      <c r="C166" s="89">
        <f>'Sample submission form'!C173</f>
        <v>0</v>
      </c>
      <c r="D166" s="89">
        <f>'Sample submission form'!D173</f>
        <v>0</v>
      </c>
      <c r="E166" s="89">
        <f>'Sample submission form'!E173</f>
        <v>0</v>
      </c>
      <c r="F166" s="89">
        <f>'Sample submission form'!F173</f>
        <v>0</v>
      </c>
      <c r="G166" s="89">
        <f>'Sample submission form'!G173</f>
        <v>0</v>
      </c>
      <c r="H166" s="89">
        <f>'Sample submission form'!H173</f>
        <v>0</v>
      </c>
      <c r="I166" s="89">
        <f>'Sample submission form'!I173</f>
        <v>0</v>
      </c>
      <c r="J166" s="89">
        <f>'Sample submission form'!J173</f>
        <v>0</v>
      </c>
      <c r="K166" s="100">
        <f>'Sample submission form'!K173</f>
        <v>0</v>
      </c>
      <c r="L166" s="100">
        <f>'Sample submission form'!L173</f>
        <v>0</v>
      </c>
      <c r="M166" s="101">
        <f>'Sample submission form'!M173</f>
        <v>0</v>
      </c>
      <c r="N166" s="102">
        <v>1</v>
      </c>
      <c r="O166" s="91">
        <v>2</v>
      </c>
      <c r="P166" s="91">
        <v>198</v>
      </c>
      <c r="Q166" s="91"/>
      <c r="R166" s="91">
        <f t="shared" si="6"/>
        <v>0</v>
      </c>
      <c r="S166" s="91">
        <f t="shared" si="7"/>
        <v>-2</v>
      </c>
      <c r="T166" s="91">
        <f t="shared" si="8"/>
        <v>0</v>
      </c>
      <c r="U166" s="92">
        <f>'Sample submission form'!O173</f>
        <v>0</v>
      </c>
    </row>
    <row r="167" spans="1:21" ht="36" customHeight="1" x14ac:dyDescent="0.2">
      <c r="A167" s="89">
        <v>164</v>
      </c>
      <c r="B167" s="89">
        <f>'Sample submission form'!B174</f>
        <v>0</v>
      </c>
      <c r="C167" s="89">
        <f>'Sample submission form'!C174</f>
        <v>0</v>
      </c>
      <c r="D167" s="89">
        <f>'Sample submission form'!D174</f>
        <v>0</v>
      </c>
      <c r="E167" s="89">
        <f>'Sample submission form'!E174</f>
        <v>0</v>
      </c>
      <c r="F167" s="89">
        <f>'Sample submission form'!F174</f>
        <v>0</v>
      </c>
      <c r="G167" s="89">
        <f>'Sample submission form'!G174</f>
        <v>0</v>
      </c>
      <c r="H167" s="89">
        <f>'Sample submission form'!H174</f>
        <v>0</v>
      </c>
      <c r="I167" s="89">
        <f>'Sample submission form'!I174</f>
        <v>0</v>
      </c>
      <c r="J167" s="89">
        <f>'Sample submission form'!J174</f>
        <v>0</v>
      </c>
      <c r="K167" s="100">
        <f>'Sample submission form'!K174</f>
        <v>0</v>
      </c>
      <c r="L167" s="100">
        <f>'Sample submission form'!L174</f>
        <v>0</v>
      </c>
      <c r="M167" s="101">
        <f>'Sample submission form'!M174</f>
        <v>0</v>
      </c>
      <c r="N167" s="102">
        <v>1</v>
      </c>
      <c r="O167" s="91">
        <v>2</v>
      </c>
      <c r="P167" s="91">
        <v>198</v>
      </c>
      <c r="Q167" s="91"/>
      <c r="R167" s="91">
        <f t="shared" si="6"/>
        <v>0</v>
      </c>
      <c r="S167" s="91">
        <f t="shared" si="7"/>
        <v>-2</v>
      </c>
      <c r="T167" s="91">
        <f t="shared" si="8"/>
        <v>0</v>
      </c>
      <c r="U167" s="92">
        <f>'Sample submission form'!O174</f>
        <v>0</v>
      </c>
    </row>
    <row r="168" spans="1:21" ht="36" customHeight="1" thickBot="1" x14ac:dyDescent="0.25">
      <c r="A168" s="93">
        <v>165</v>
      </c>
      <c r="B168" s="107">
        <f>'Sample submission form'!B175</f>
        <v>0</v>
      </c>
      <c r="C168" s="107">
        <f>'Sample submission form'!C175</f>
        <v>0</v>
      </c>
      <c r="D168" s="107">
        <f>'Sample submission form'!D175</f>
        <v>0</v>
      </c>
      <c r="E168" s="107">
        <f>'Sample submission form'!E175</f>
        <v>0</v>
      </c>
      <c r="F168" s="107">
        <f>'Sample submission form'!F175</f>
        <v>0</v>
      </c>
      <c r="G168" s="107">
        <f>'Sample submission form'!G175</f>
        <v>0</v>
      </c>
      <c r="H168" s="107">
        <f>'Sample submission form'!H175</f>
        <v>0</v>
      </c>
      <c r="I168" s="107">
        <f>'Sample submission form'!I175</f>
        <v>0</v>
      </c>
      <c r="J168" s="107">
        <f>'Sample submission form'!J175</f>
        <v>0</v>
      </c>
      <c r="K168" s="108">
        <f>'Sample submission form'!K175</f>
        <v>0</v>
      </c>
      <c r="L168" s="108">
        <f>'Sample submission form'!L175</f>
        <v>0</v>
      </c>
      <c r="M168" s="109">
        <f>'Sample submission form'!M175</f>
        <v>0</v>
      </c>
      <c r="N168" s="110">
        <v>1</v>
      </c>
      <c r="O168" s="111">
        <v>2</v>
      </c>
      <c r="P168" s="111">
        <v>198</v>
      </c>
      <c r="Q168" s="111"/>
      <c r="R168" s="111">
        <f t="shared" si="6"/>
        <v>0</v>
      </c>
      <c r="S168" s="97">
        <f t="shared" si="7"/>
        <v>-2</v>
      </c>
      <c r="T168" s="97">
        <f t="shared" si="8"/>
        <v>0</v>
      </c>
      <c r="U168" s="112">
        <f>'Sample submission form'!O175</f>
        <v>0</v>
      </c>
    </row>
    <row r="169" spans="1:21" ht="36" customHeight="1" x14ac:dyDescent="0.2">
      <c r="A169" s="82">
        <v>166</v>
      </c>
      <c r="B169" s="82">
        <f>'Sample submission form'!B176</f>
        <v>0</v>
      </c>
      <c r="C169" s="82">
        <f>'Sample submission form'!C176</f>
        <v>0</v>
      </c>
      <c r="D169" s="82">
        <f>'Sample submission form'!D176</f>
        <v>0</v>
      </c>
      <c r="E169" s="82">
        <f>'Sample submission form'!E176</f>
        <v>0</v>
      </c>
      <c r="F169" s="82">
        <f>'Sample submission form'!F176</f>
        <v>0</v>
      </c>
      <c r="G169" s="82">
        <f>'Sample submission form'!G176</f>
        <v>0</v>
      </c>
      <c r="H169" s="82">
        <f>'Sample submission form'!H176</f>
        <v>0</v>
      </c>
      <c r="I169" s="82">
        <f>'Sample submission form'!I176</f>
        <v>0</v>
      </c>
      <c r="J169" s="82">
        <f>'Sample submission form'!J176</f>
        <v>0</v>
      </c>
      <c r="K169" s="113">
        <f>'Sample submission form'!K176</f>
        <v>0</v>
      </c>
      <c r="L169" s="113">
        <f>'Sample submission form'!L176</f>
        <v>0</v>
      </c>
      <c r="M169" s="114">
        <f>'Sample submission form'!M176</f>
        <v>0</v>
      </c>
      <c r="N169" s="99">
        <v>1</v>
      </c>
      <c r="O169" s="87">
        <v>2</v>
      </c>
      <c r="P169" s="87">
        <v>198</v>
      </c>
      <c r="Q169" s="87"/>
      <c r="R169" s="87">
        <f t="shared" si="6"/>
        <v>0</v>
      </c>
      <c r="S169" s="87">
        <f t="shared" si="7"/>
        <v>-2</v>
      </c>
      <c r="T169" s="87">
        <f t="shared" si="8"/>
        <v>0</v>
      </c>
      <c r="U169" s="88">
        <f>'Sample submission form'!O176</f>
        <v>0</v>
      </c>
    </row>
    <row r="170" spans="1:21" ht="36" customHeight="1" x14ac:dyDescent="0.2">
      <c r="A170" s="89">
        <v>167</v>
      </c>
      <c r="B170" s="89">
        <f>'Sample submission form'!B177</f>
        <v>0</v>
      </c>
      <c r="C170" s="89">
        <f>'Sample submission form'!C177</f>
        <v>0</v>
      </c>
      <c r="D170" s="89">
        <f>'Sample submission form'!D177</f>
        <v>0</v>
      </c>
      <c r="E170" s="89">
        <f>'Sample submission form'!E177</f>
        <v>0</v>
      </c>
      <c r="F170" s="89">
        <f>'Sample submission form'!F177</f>
        <v>0</v>
      </c>
      <c r="G170" s="89">
        <f>'Sample submission form'!G177</f>
        <v>0</v>
      </c>
      <c r="H170" s="89">
        <f>'Sample submission form'!H177</f>
        <v>0</v>
      </c>
      <c r="I170" s="89">
        <f>'Sample submission form'!I177</f>
        <v>0</v>
      </c>
      <c r="J170" s="89">
        <f>'Sample submission form'!J177</f>
        <v>0</v>
      </c>
      <c r="K170" s="100">
        <f>'Sample submission form'!K177</f>
        <v>0</v>
      </c>
      <c r="L170" s="100">
        <f>'Sample submission form'!L177</f>
        <v>0</v>
      </c>
      <c r="M170" s="101">
        <f>'Sample submission form'!M177</f>
        <v>0</v>
      </c>
      <c r="N170" s="102">
        <v>1</v>
      </c>
      <c r="O170" s="91">
        <v>2</v>
      </c>
      <c r="P170" s="91">
        <v>198</v>
      </c>
      <c r="Q170" s="91"/>
      <c r="R170" s="91">
        <f t="shared" si="6"/>
        <v>0</v>
      </c>
      <c r="S170" s="91">
        <f t="shared" si="7"/>
        <v>-2</v>
      </c>
      <c r="T170" s="91">
        <f t="shared" si="8"/>
        <v>0</v>
      </c>
      <c r="U170" s="92">
        <f>'Sample submission form'!O177</f>
        <v>0</v>
      </c>
    </row>
    <row r="171" spans="1:21" ht="36" customHeight="1" x14ac:dyDescent="0.2">
      <c r="A171" s="89">
        <v>168</v>
      </c>
      <c r="B171" s="89">
        <f>'Sample submission form'!B178</f>
        <v>0</v>
      </c>
      <c r="C171" s="89">
        <f>'Sample submission form'!C178</f>
        <v>0</v>
      </c>
      <c r="D171" s="89">
        <f>'Sample submission form'!D178</f>
        <v>0</v>
      </c>
      <c r="E171" s="89">
        <f>'Sample submission form'!E178</f>
        <v>0</v>
      </c>
      <c r="F171" s="89">
        <f>'Sample submission form'!F178</f>
        <v>0</v>
      </c>
      <c r="G171" s="89">
        <f>'Sample submission form'!G178</f>
        <v>0</v>
      </c>
      <c r="H171" s="89">
        <f>'Sample submission form'!H178</f>
        <v>0</v>
      </c>
      <c r="I171" s="89">
        <f>'Sample submission form'!I178</f>
        <v>0</v>
      </c>
      <c r="J171" s="89">
        <f>'Sample submission form'!J178</f>
        <v>0</v>
      </c>
      <c r="K171" s="100">
        <f>'Sample submission form'!K178</f>
        <v>0</v>
      </c>
      <c r="L171" s="100">
        <f>'Sample submission form'!L178</f>
        <v>0</v>
      </c>
      <c r="M171" s="101">
        <f>'Sample submission form'!M178</f>
        <v>0</v>
      </c>
      <c r="N171" s="102">
        <v>1</v>
      </c>
      <c r="O171" s="91">
        <v>2</v>
      </c>
      <c r="P171" s="91">
        <v>198</v>
      </c>
      <c r="Q171" s="91"/>
      <c r="R171" s="91">
        <f t="shared" si="6"/>
        <v>0</v>
      </c>
      <c r="S171" s="91">
        <f t="shared" si="7"/>
        <v>-2</v>
      </c>
      <c r="T171" s="91">
        <f t="shared" si="8"/>
        <v>0</v>
      </c>
      <c r="U171" s="92">
        <f>'Sample submission form'!O178</f>
        <v>0</v>
      </c>
    </row>
    <row r="172" spans="1:21" ht="36" customHeight="1" x14ac:dyDescent="0.2">
      <c r="A172" s="89">
        <v>169</v>
      </c>
      <c r="B172" s="89">
        <f>'Sample submission form'!B179</f>
        <v>0</v>
      </c>
      <c r="C172" s="89">
        <f>'Sample submission form'!C179</f>
        <v>0</v>
      </c>
      <c r="D172" s="89">
        <f>'Sample submission form'!D179</f>
        <v>0</v>
      </c>
      <c r="E172" s="89">
        <f>'Sample submission form'!E179</f>
        <v>0</v>
      </c>
      <c r="F172" s="89">
        <f>'Sample submission form'!F179</f>
        <v>0</v>
      </c>
      <c r="G172" s="89">
        <f>'Sample submission form'!G179</f>
        <v>0</v>
      </c>
      <c r="H172" s="89">
        <f>'Sample submission form'!H179</f>
        <v>0</v>
      </c>
      <c r="I172" s="89">
        <f>'Sample submission form'!I179</f>
        <v>0</v>
      </c>
      <c r="J172" s="89">
        <f>'Sample submission form'!J179</f>
        <v>0</v>
      </c>
      <c r="K172" s="100">
        <f>'Sample submission form'!K179</f>
        <v>0</v>
      </c>
      <c r="L172" s="100">
        <f>'Sample submission form'!L179</f>
        <v>0</v>
      </c>
      <c r="M172" s="101">
        <f>'Sample submission form'!M179</f>
        <v>0</v>
      </c>
      <c r="N172" s="102">
        <v>1</v>
      </c>
      <c r="O172" s="91">
        <v>2</v>
      </c>
      <c r="P172" s="91">
        <v>198</v>
      </c>
      <c r="Q172" s="91"/>
      <c r="R172" s="91">
        <f t="shared" si="6"/>
        <v>0</v>
      </c>
      <c r="S172" s="91">
        <f t="shared" si="7"/>
        <v>-2</v>
      </c>
      <c r="T172" s="91">
        <f t="shared" si="8"/>
        <v>0</v>
      </c>
      <c r="U172" s="92">
        <f>'Sample submission form'!O179</f>
        <v>0</v>
      </c>
    </row>
    <row r="173" spans="1:21" ht="36" customHeight="1" thickBot="1" x14ac:dyDescent="0.25">
      <c r="A173" s="93">
        <v>170</v>
      </c>
      <c r="B173" s="93">
        <f>'Sample submission form'!B180</f>
        <v>0</v>
      </c>
      <c r="C173" s="93">
        <f>'Sample submission form'!C180</f>
        <v>0</v>
      </c>
      <c r="D173" s="93">
        <f>'Sample submission form'!D180</f>
        <v>0</v>
      </c>
      <c r="E173" s="93">
        <f>'Sample submission form'!E180</f>
        <v>0</v>
      </c>
      <c r="F173" s="93">
        <f>'Sample submission form'!F180</f>
        <v>0</v>
      </c>
      <c r="G173" s="93">
        <f>'Sample submission form'!G180</f>
        <v>0</v>
      </c>
      <c r="H173" s="93">
        <f>'Sample submission form'!H180</f>
        <v>0</v>
      </c>
      <c r="I173" s="93">
        <f>'Sample submission form'!I180</f>
        <v>0</v>
      </c>
      <c r="J173" s="93">
        <f>'Sample submission form'!J180</f>
        <v>0</v>
      </c>
      <c r="K173" s="94">
        <f>'Sample submission form'!K180</f>
        <v>0</v>
      </c>
      <c r="L173" s="94">
        <f>'Sample submission form'!L180</f>
        <v>0</v>
      </c>
      <c r="M173" s="95">
        <f>'Sample submission form'!M180</f>
        <v>0</v>
      </c>
      <c r="N173" s="103">
        <v>1</v>
      </c>
      <c r="O173" s="97">
        <v>2</v>
      </c>
      <c r="P173" s="97">
        <v>198</v>
      </c>
      <c r="Q173" s="97"/>
      <c r="R173" s="97">
        <f t="shared" si="6"/>
        <v>0</v>
      </c>
      <c r="S173" s="97">
        <f t="shared" si="7"/>
        <v>-2</v>
      </c>
      <c r="T173" s="97">
        <f t="shared" si="8"/>
        <v>0</v>
      </c>
      <c r="U173" s="98">
        <f>'Sample submission form'!O180</f>
        <v>0</v>
      </c>
    </row>
    <row r="174" spans="1:21" ht="36" customHeight="1" x14ac:dyDescent="0.2">
      <c r="A174" s="82">
        <v>171</v>
      </c>
      <c r="B174" s="83">
        <f>'Sample submission form'!B181</f>
        <v>0</v>
      </c>
      <c r="C174" s="83">
        <f>'Sample submission form'!C181</f>
        <v>0</v>
      </c>
      <c r="D174" s="83">
        <f>'Sample submission form'!D181</f>
        <v>0</v>
      </c>
      <c r="E174" s="83">
        <f>'Sample submission form'!E181</f>
        <v>0</v>
      </c>
      <c r="F174" s="83">
        <f>'Sample submission form'!F181</f>
        <v>0</v>
      </c>
      <c r="G174" s="83">
        <f>'Sample submission form'!G181</f>
        <v>0</v>
      </c>
      <c r="H174" s="83">
        <f>'Sample submission form'!H181</f>
        <v>0</v>
      </c>
      <c r="I174" s="83">
        <f>'Sample submission form'!I181</f>
        <v>0</v>
      </c>
      <c r="J174" s="83">
        <f>'Sample submission form'!J181</f>
        <v>0</v>
      </c>
      <c r="K174" s="84">
        <f>'Sample submission form'!K181</f>
        <v>0</v>
      </c>
      <c r="L174" s="84">
        <f>'Sample submission form'!L181</f>
        <v>0</v>
      </c>
      <c r="M174" s="85">
        <f>'Sample submission form'!M181</f>
        <v>0</v>
      </c>
      <c r="N174" s="104">
        <v>1</v>
      </c>
      <c r="O174" s="105">
        <v>2</v>
      </c>
      <c r="P174" s="105">
        <v>198</v>
      </c>
      <c r="Q174" s="105"/>
      <c r="R174" s="105">
        <f t="shared" si="6"/>
        <v>0</v>
      </c>
      <c r="S174" s="87">
        <f t="shared" si="7"/>
        <v>-2</v>
      </c>
      <c r="T174" s="87">
        <f t="shared" si="8"/>
        <v>0</v>
      </c>
      <c r="U174" s="106">
        <f>'Sample submission form'!O181</f>
        <v>0</v>
      </c>
    </row>
    <row r="175" spans="1:21" ht="36" customHeight="1" x14ac:dyDescent="0.2">
      <c r="A175" s="89">
        <v>172</v>
      </c>
      <c r="B175" s="89">
        <f>'Sample submission form'!B182</f>
        <v>0</v>
      </c>
      <c r="C175" s="89">
        <f>'Sample submission form'!C182</f>
        <v>0</v>
      </c>
      <c r="D175" s="89">
        <f>'Sample submission form'!D182</f>
        <v>0</v>
      </c>
      <c r="E175" s="89">
        <f>'Sample submission form'!E182</f>
        <v>0</v>
      </c>
      <c r="F175" s="89">
        <f>'Sample submission form'!F182</f>
        <v>0</v>
      </c>
      <c r="G175" s="89">
        <f>'Sample submission form'!G182</f>
        <v>0</v>
      </c>
      <c r="H175" s="89">
        <f>'Sample submission form'!H182</f>
        <v>0</v>
      </c>
      <c r="I175" s="89">
        <f>'Sample submission form'!I182</f>
        <v>0</v>
      </c>
      <c r="J175" s="89">
        <f>'Sample submission form'!J182</f>
        <v>0</v>
      </c>
      <c r="K175" s="100">
        <f>'Sample submission form'!K182</f>
        <v>0</v>
      </c>
      <c r="L175" s="100">
        <f>'Sample submission form'!L182</f>
        <v>0</v>
      </c>
      <c r="M175" s="101">
        <f>'Sample submission form'!M182</f>
        <v>0</v>
      </c>
      <c r="N175" s="102">
        <v>1</v>
      </c>
      <c r="O175" s="91">
        <v>2</v>
      </c>
      <c r="P175" s="91">
        <v>198</v>
      </c>
      <c r="Q175" s="91"/>
      <c r="R175" s="91">
        <f t="shared" si="6"/>
        <v>0</v>
      </c>
      <c r="S175" s="91">
        <f t="shared" si="7"/>
        <v>-2</v>
      </c>
      <c r="T175" s="91">
        <f t="shared" si="8"/>
        <v>0</v>
      </c>
      <c r="U175" s="92">
        <f>'Sample submission form'!O182</f>
        <v>0</v>
      </c>
    </row>
    <row r="176" spans="1:21" ht="36" customHeight="1" x14ac:dyDescent="0.2">
      <c r="A176" s="89">
        <v>173</v>
      </c>
      <c r="B176" s="89">
        <f>'Sample submission form'!B183</f>
        <v>0</v>
      </c>
      <c r="C176" s="89">
        <f>'Sample submission form'!C183</f>
        <v>0</v>
      </c>
      <c r="D176" s="89">
        <f>'Sample submission form'!D183</f>
        <v>0</v>
      </c>
      <c r="E176" s="89">
        <f>'Sample submission form'!E183</f>
        <v>0</v>
      </c>
      <c r="F176" s="89">
        <f>'Sample submission form'!F183</f>
        <v>0</v>
      </c>
      <c r="G176" s="89">
        <f>'Sample submission form'!G183</f>
        <v>0</v>
      </c>
      <c r="H176" s="89">
        <f>'Sample submission form'!H183</f>
        <v>0</v>
      </c>
      <c r="I176" s="89">
        <f>'Sample submission form'!I183</f>
        <v>0</v>
      </c>
      <c r="J176" s="89">
        <f>'Sample submission form'!J183</f>
        <v>0</v>
      </c>
      <c r="K176" s="100">
        <f>'Sample submission form'!K183</f>
        <v>0</v>
      </c>
      <c r="L176" s="100">
        <f>'Sample submission form'!L183</f>
        <v>0</v>
      </c>
      <c r="M176" s="101">
        <f>'Sample submission form'!M183</f>
        <v>0</v>
      </c>
      <c r="N176" s="102">
        <v>1</v>
      </c>
      <c r="O176" s="91">
        <v>2</v>
      </c>
      <c r="P176" s="91">
        <v>198</v>
      </c>
      <c r="Q176" s="91"/>
      <c r="R176" s="91">
        <f t="shared" si="6"/>
        <v>0</v>
      </c>
      <c r="S176" s="91">
        <f t="shared" si="7"/>
        <v>-2</v>
      </c>
      <c r="T176" s="91">
        <f t="shared" si="8"/>
        <v>0</v>
      </c>
      <c r="U176" s="92">
        <f>'Sample submission form'!O183</f>
        <v>0</v>
      </c>
    </row>
    <row r="177" spans="1:21" ht="36" customHeight="1" x14ac:dyDescent="0.2">
      <c r="A177" s="89">
        <v>174</v>
      </c>
      <c r="B177" s="89">
        <f>'Sample submission form'!B184</f>
        <v>0</v>
      </c>
      <c r="C177" s="89">
        <f>'Sample submission form'!C184</f>
        <v>0</v>
      </c>
      <c r="D177" s="89">
        <f>'Sample submission form'!D184</f>
        <v>0</v>
      </c>
      <c r="E177" s="89">
        <f>'Sample submission form'!E184</f>
        <v>0</v>
      </c>
      <c r="F177" s="89">
        <f>'Sample submission form'!F184</f>
        <v>0</v>
      </c>
      <c r="G177" s="89">
        <f>'Sample submission form'!G184</f>
        <v>0</v>
      </c>
      <c r="H177" s="89">
        <f>'Sample submission form'!H184</f>
        <v>0</v>
      </c>
      <c r="I177" s="89">
        <f>'Sample submission form'!I184</f>
        <v>0</v>
      </c>
      <c r="J177" s="89">
        <f>'Sample submission form'!J184</f>
        <v>0</v>
      </c>
      <c r="K177" s="100">
        <f>'Sample submission form'!K184</f>
        <v>0</v>
      </c>
      <c r="L177" s="100">
        <f>'Sample submission form'!L184</f>
        <v>0</v>
      </c>
      <c r="M177" s="101">
        <f>'Sample submission form'!M184</f>
        <v>0</v>
      </c>
      <c r="N177" s="102">
        <v>1</v>
      </c>
      <c r="O177" s="91">
        <v>2</v>
      </c>
      <c r="P177" s="91">
        <v>198</v>
      </c>
      <c r="Q177" s="91"/>
      <c r="R177" s="91">
        <f t="shared" si="6"/>
        <v>0</v>
      </c>
      <c r="S177" s="91">
        <f t="shared" si="7"/>
        <v>-2</v>
      </c>
      <c r="T177" s="91">
        <f t="shared" si="8"/>
        <v>0</v>
      </c>
      <c r="U177" s="92">
        <f>'Sample submission form'!O184</f>
        <v>0</v>
      </c>
    </row>
    <row r="178" spans="1:21" ht="36" customHeight="1" thickBot="1" x14ac:dyDescent="0.25">
      <c r="A178" s="93">
        <v>175</v>
      </c>
      <c r="B178" s="107">
        <f>'Sample submission form'!B185</f>
        <v>0</v>
      </c>
      <c r="C178" s="107">
        <f>'Sample submission form'!C185</f>
        <v>0</v>
      </c>
      <c r="D178" s="107">
        <f>'Sample submission form'!D185</f>
        <v>0</v>
      </c>
      <c r="E178" s="107">
        <f>'Sample submission form'!E185</f>
        <v>0</v>
      </c>
      <c r="F178" s="107">
        <f>'Sample submission form'!F185</f>
        <v>0</v>
      </c>
      <c r="G178" s="107">
        <f>'Sample submission form'!G185</f>
        <v>0</v>
      </c>
      <c r="H178" s="107">
        <f>'Sample submission form'!H185</f>
        <v>0</v>
      </c>
      <c r="I178" s="107">
        <f>'Sample submission form'!I185</f>
        <v>0</v>
      </c>
      <c r="J178" s="107">
        <f>'Sample submission form'!J185</f>
        <v>0</v>
      </c>
      <c r="K178" s="108">
        <f>'Sample submission form'!K185</f>
        <v>0</v>
      </c>
      <c r="L178" s="108">
        <f>'Sample submission form'!L185</f>
        <v>0</v>
      </c>
      <c r="M178" s="109">
        <f>'Sample submission form'!M185</f>
        <v>0</v>
      </c>
      <c r="N178" s="110">
        <v>1</v>
      </c>
      <c r="O178" s="111">
        <v>2</v>
      </c>
      <c r="P178" s="111">
        <v>198</v>
      </c>
      <c r="Q178" s="111"/>
      <c r="R178" s="111">
        <f t="shared" si="6"/>
        <v>0</v>
      </c>
      <c r="S178" s="97">
        <f t="shared" si="7"/>
        <v>-2</v>
      </c>
      <c r="T178" s="97">
        <f t="shared" si="8"/>
        <v>0</v>
      </c>
      <c r="U178" s="112">
        <f>'Sample submission form'!O185</f>
        <v>0</v>
      </c>
    </row>
    <row r="179" spans="1:21" ht="36" customHeight="1" x14ac:dyDescent="0.2">
      <c r="A179" s="82">
        <v>176</v>
      </c>
      <c r="B179" s="82">
        <f>'Sample submission form'!B186</f>
        <v>0</v>
      </c>
      <c r="C179" s="82">
        <f>'Sample submission form'!C186</f>
        <v>0</v>
      </c>
      <c r="D179" s="82">
        <f>'Sample submission form'!D186</f>
        <v>0</v>
      </c>
      <c r="E179" s="82">
        <f>'Sample submission form'!E186</f>
        <v>0</v>
      </c>
      <c r="F179" s="82">
        <f>'Sample submission form'!F186</f>
        <v>0</v>
      </c>
      <c r="G179" s="82">
        <f>'Sample submission form'!G186</f>
        <v>0</v>
      </c>
      <c r="H179" s="82">
        <f>'Sample submission form'!H186</f>
        <v>0</v>
      </c>
      <c r="I179" s="82">
        <f>'Sample submission form'!I186</f>
        <v>0</v>
      </c>
      <c r="J179" s="82">
        <f>'Sample submission form'!J186</f>
        <v>0</v>
      </c>
      <c r="K179" s="113">
        <f>'Sample submission form'!K186</f>
        <v>0</v>
      </c>
      <c r="L179" s="113">
        <f>'Sample submission form'!L186</f>
        <v>0</v>
      </c>
      <c r="M179" s="114">
        <f>'Sample submission form'!M186</f>
        <v>0</v>
      </c>
      <c r="N179" s="99">
        <v>1</v>
      </c>
      <c r="O179" s="87">
        <v>2</v>
      </c>
      <c r="P179" s="87">
        <v>198</v>
      </c>
      <c r="Q179" s="87"/>
      <c r="R179" s="87">
        <f t="shared" si="6"/>
        <v>0</v>
      </c>
      <c r="S179" s="87">
        <f t="shared" si="7"/>
        <v>-2</v>
      </c>
      <c r="T179" s="87">
        <f t="shared" si="8"/>
        <v>0</v>
      </c>
      <c r="U179" s="88">
        <f>'Sample submission form'!O186</f>
        <v>0</v>
      </c>
    </row>
    <row r="180" spans="1:21" ht="36" customHeight="1" x14ac:dyDescent="0.2">
      <c r="A180" s="89">
        <v>177</v>
      </c>
      <c r="B180" s="89">
        <f>'Sample submission form'!B187</f>
        <v>0</v>
      </c>
      <c r="C180" s="89">
        <f>'Sample submission form'!C187</f>
        <v>0</v>
      </c>
      <c r="D180" s="89">
        <f>'Sample submission form'!D187</f>
        <v>0</v>
      </c>
      <c r="E180" s="89">
        <f>'Sample submission form'!E187</f>
        <v>0</v>
      </c>
      <c r="F180" s="89">
        <f>'Sample submission form'!F187</f>
        <v>0</v>
      </c>
      <c r="G180" s="89">
        <f>'Sample submission form'!G187</f>
        <v>0</v>
      </c>
      <c r="H180" s="89">
        <f>'Sample submission form'!H187</f>
        <v>0</v>
      </c>
      <c r="I180" s="89">
        <f>'Sample submission form'!I187</f>
        <v>0</v>
      </c>
      <c r="J180" s="89">
        <f>'Sample submission form'!J187</f>
        <v>0</v>
      </c>
      <c r="K180" s="100">
        <f>'Sample submission form'!K187</f>
        <v>0</v>
      </c>
      <c r="L180" s="100">
        <f>'Sample submission form'!L187</f>
        <v>0</v>
      </c>
      <c r="M180" s="101">
        <f>'Sample submission form'!M187</f>
        <v>0</v>
      </c>
      <c r="N180" s="102">
        <v>1</v>
      </c>
      <c r="O180" s="91">
        <v>2</v>
      </c>
      <c r="P180" s="91">
        <v>198</v>
      </c>
      <c r="Q180" s="91"/>
      <c r="R180" s="91">
        <f t="shared" si="6"/>
        <v>0</v>
      </c>
      <c r="S180" s="91">
        <f t="shared" si="7"/>
        <v>-2</v>
      </c>
      <c r="T180" s="91">
        <f t="shared" si="8"/>
        <v>0</v>
      </c>
      <c r="U180" s="92">
        <f>'Sample submission form'!O187</f>
        <v>0</v>
      </c>
    </row>
    <row r="181" spans="1:21" ht="36" customHeight="1" x14ac:dyDescent="0.2">
      <c r="A181" s="89">
        <v>178</v>
      </c>
      <c r="B181" s="89">
        <f>'Sample submission form'!B188</f>
        <v>0</v>
      </c>
      <c r="C181" s="89">
        <f>'Sample submission form'!C188</f>
        <v>0</v>
      </c>
      <c r="D181" s="89">
        <f>'Sample submission form'!D188</f>
        <v>0</v>
      </c>
      <c r="E181" s="89">
        <f>'Sample submission form'!E188</f>
        <v>0</v>
      </c>
      <c r="F181" s="89">
        <f>'Sample submission form'!F188</f>
        <v>0</v>
      </c>
      <c r="G181" s="89">
        <f>'Sample submission form'!G188</f>
        <v>0</v>
      </c>
      <c r="H181" s="89">
        <f>'Sample submission form'!H188</f>
        <v>0</v>
      </c>
      <c r="I181" s="89">
        <f>'Sample submission form'!I188</f>
        <v>0</v>
      </c>
      <c r="J181" s="89">
        <f>'Sample submission form'!J188</f>
        <v>0</v>
      </c>
      <c r="K181" s="100">
        <f>'Sample submission form'!K188</f>
        <v>0</v>
      </c>
      <c r="L181" s="100">
        <f>'Sample submission form'!L188</f>
        <v>0</v>
      </c>
      <c r="M181" s="101">
        <f>'Sample submission form'!M188</f>
        <v>0</v>
      </c>
      <c r="N181" s="102">
        <v>1</v>
      </c>
      <c r="O181" s="91">
        <v>2</v>
      </c>
      <c r="P181" s="91">
        <v>198</v>
      </c>
      <c r="Q181" s="91"/>
      <c r="R181" s="91">
        <f t="shared" si="6"/>
        <v>0</v>
      </c>
      <c r="S181" s="91">
        <f t="shared" si="7"/>
        <v>-2</v>
      </c>
      <c r="T181" s="91">
        <f t="shared" si="8"/>
        <v>0</v>
      </c>
      <c r="U181" s="92">
        <f>'Sample submission form'!O188</f>
        <v>0</v>
      </c>
    </row>
    <row r="182" spans="1:21" ht="36" customHeight="1" x14ac:dyDescent="0.2">
      <c r="A182" s="89">
        <v>179</v>
      </c>
      <c r="B182" s="89">
        <f>'Sample submission form'!B189</f>
        <v>0</v>
      </c>
      <c r="C182" s="89">
        <f>'Sample submission form'!C189</f>
        <v>0</v>
      </c>
      <c r="D182" s="89">
        <f>'Sample submission form'!D189</f>
        <v>0</v>
      </c>
      <c r="E182" s="89">
        <f>'Sample submission form'!E189</f>
        <v>0</v>
      </c>
      <c r="F182" s="89">
        <f>'Sample submission form'!F189</f>
        <v>0</v>
      </c>
      <c r="G182" s="89">
        <f>'Sample submission form'!G189</f>
        <v>0</v>
      </c>
      <c r="H182" s="89">
        <f>'Sample submission form'!H189</f>
        <v>0</v>
      </c>
      <c r="I182" s="89">
        <f>'Sample submission form'!I189</f>
        <v>0</v>
      </c>
      <c r="J182" s="89">
        <f>'Sample submission form'!J189</f>
        <v>0</v>
      </c>
      <c r="K182" s="100">
        <f>'Sample submission form'!K189</f>
        <v>0</v>
      </c>
      <c r="L182" s="100">
        <f>'Sample submission form'!L189</f>
        <v>0</v>
      </c>
      <c r="M182" s="101">
        <f>'Sample submission form'!M189</f>
        <v>0</v>
      </c>
      <c r="N182" s="102">
        <v>1</v>
      </c>
      <c r="O182" s="91">
        <v>2</v>
      </c>
      <c r="P182" s="91">
        <v>198</v>
      </c>
      <c r="Q182" s="91"/>
      <c r="R182" s="91">
        <f t="shared" si="6"/>
        <v>0</v>
      </c>
      <c r="S182" s="91">
        <f t="shared" si="7"/>
        <v>-2</v>
      </c>
      <c r="T182" s="91">
        <f t="shared" si="8"/>
        <v>0</v>
      </c>
      <c r="U182" s="92">
        <f>'Sample submission form'!O189</f>
        <v>0</v>
      </c>
    </row>
    <row r="183" spans="1:21" ht="36" customHeight="1" thickBot="1" x14ac:dyDescent="0.25">
      <c r="A183" s="93">
        <v>180</v>
      </c>
      <c r="B183" s="93">
        <f>'Sample submission form'!B190</f>
        <v>0</v>
      </c>
      <c r="C183" s="93">
        <f>'Sample submission form'!C190</f>
        <v>0</v>
      </c>
      <c r="D183" s="93">
        <f>'Sample submission form'!D190</f>
        <v>0</v>
      </c>
      <c r="E183" s="93">
        <f>'Sample submission form'!E190</f>
        <v>0</v>
      </c>
      <c r="F183" s="93">
        <f>'Sample submission form'!F190</f>
        <v>0</v>
      </c>
      <c r="G183" s="93">
        <f>'Sample submission form'!G190</f>
        <v>0</v>
      </c>
      <c r="H183" s="93">
        <f>'Sample submission form'!H190</f>
        <v>0</v>
      </c>
      <c r="I183" s="93">
        <f>'Sample submission form'!I190</f>
        <v>0</v>
      </c>
      <c r="J183" s="93">
        <f>'Sample submission form'!J190</f>
        <v>0</v>
      </c>
      <c r="K183" s="94">
        <f>'Sample submission form'!K190</f>
        <v>0</v>
      </c>
      <c r="L183" s="94">
        <f>'Sample submission form'!L190</f>
        <v>0</v>
      </c>
      <c r="M183" s="95">
        <f>'Sample submission form'!M190</f>
        <v>0</v>
      </c>
      <c r="N183" s="103">
        <v>1</v>
      </c>
      <c r="O183" s="97">
        <v>2</v>
      </c>
      <c r="P183" s="97">
        <v>198</v>
      </c>
      <c r="Q183" s="97"/>
      <c r="R183" s="97">
        <f t="shared" si="6"/>
        <v>0</v>
      </c>
      <c r="S183" s="97">
        <f t="shared" si="7"/>
        <v>-2</v>
      </c>
      <c r="T183" s="97">
        <f t="shared" si="8"/>
        <v>0</v>
      </c>
      <c r="U183" s="98">
        <f>'Sample submission form'!O190</f>
        <v>0</v>
      </c>
    </row>
    <row r="184" spans="1:21" ht="36" customHeight="1" x14ac:dyDescent="0.2">
      <c r="A184" s="82">
        <v>181</v>
      </c>
      <c r="B184" s="83">
        <f>'Sample submission form'!B191</f>
        <v>0</v>
      </c>
      <c r="C184" s="83">
        <f>'Sample submission form'!C191</f>
        <v>0</v>
      </c>
      <c r="D184" s="83">
        <f>'Sample submission form'!D191</f>
        <v>0</v>
      </c>
      <c r="E184" s="83">
        <f>'Sample submission form'!E191</f>
        <v>0</v>
      </c>
      <c r="F184" s="83">
        <f>'Sample submission form'!F191</f>
        <v>0</v>
      </c>
      <c r="G184" s="83">
        <f>'Sample submission form'!G191</f>
        <v>0</v>
      </c>
      <c r="H184" s="83">
        <f>'Sample submission form'!H191</f>
        <v>0</v>
      </c>
      <c r="I184" s="83">
        <f>'Sample submission form'!I191</f>
        <v>0</v>
      </c>
      <c r="J184" s="83">
        <f>'Sample submission form'!J191</f>
        <v>0</v>
      </c>
      <c r="K184" s="84">
        <f>'Sample submission form'!K191</f>
        <v>0</v>
      </c>
      <c r="L184" s="84">
        <f>'Sample submission form'!L191</f>
        <v>0</v>
      </c>
      <c r="M184" s="85">
        <f>'Sample submission form'!M191</f>
        <v>0</v>
      </c>
      <c r="N184" s="104">
        <v>1</v>
      </c>
      <c r="O184" s="105">
        <v>2</v>
      </c>
      <c r="P184" s="105">
        <v>198</v>
      </c>
      <c r="Q184" s="105"/>
      <c r="R184" s="105">
        <f t="shared" si="6"/>
        <v>0</v>
      </c>
      <c r="S184" s="87">
        <f t="shared" si="7"/>
        <v>-2</v>
      </c>
      <c r="T184" s="87">
        <f t="shared" si="8"/>
        <v>0</v>
      </c>
      <c r="U184" s="106">
        <f>'Sample submission form'!O191</f>
        <v>0</v>
      </c>
    </row>
    <row r="185" spans="1:21" ht="36" customHeight="1" x14ac:dyDescent="0.2">
      <c r="A185" s="89">
        <v>182</v>
      </c>
      <c r="B185" s="89">
        <f>'Sample submission form'!B192</f>
        <v>0</v>
      </c>
      <c r="C185" s="89">
        <f>'Sample submission form'!C192</f>
        <v>0</v>
      </c>
      <c r="D185" s="89">
        <f>'Sample submission form'!D192</f>
        <v>0</v>
      </c>
      <c r="E185" s="89">
        <f>'Sample submission form'!E192</f>
        <v>0</v>
      </c>
      <c r="F185" s="89">
        <f>'Sample submission form'!F192</f>
        <v>0</v>
      </c>
      <c r="G185" s="89">
        <f>'Sample submission form'!G192</f>
        <v>0</v>
      </c>
      <c r="H185" s="89">
        <f>'Sample submission form'!H192</f>
        <v>0</v>
      </c>
      <c r="I185" s="89">
        <f>'Sample submission form'!I192</f>
        <v>0</v>
      </c>
      <c r="J185" s="89">
        <f>'Sample submission form'!J192</f>
        <v>0</v>
      </c>
      <c r="K185" s="100">
        <f>'Sample submission form'!K192</f>
        <v>0</v>
      </c>
      <c r="L185" s="100">
        <f>'Sample submission form'!L192</f>
        <v>0</v>
      </c>
      <c r="M185" s="101">
        <f>'Sample submission form'!M192</f>
        <v>0</v>
      </c>
      <c r="N185" s="102">
        <v>1</v>
      </c>
      <c r="O185" s="91">
        <v>2</v>
      </c>
      <c r="P185" s="91">
        <v>198</v>
      </c>
      <c r="Q185" s="91"/>
      <c r="R185" s="91">
        <f t="shared" si="6"/>
        <v>0</v>
      </c>
      <c r="S185" s="91">
        <f t="shared" si="7"/>
        <v>-2</v>
      </c>
      <c r="T185" s="91">
        <f t="shared" si="8"/>
        <v>0</v>
      </c>
      <c r="U185" s="92">
        <f>'Sample submission form'!O192</f>
        <v>0</v>
      </c>
    </row>
    <row r="186" spans="1:21" ht="36" customHeight="1" x14ac:dyDescent="0.2">
      <c r="A186" s="89">
        <v>183</v>
      </c>
      <c r="B186" s="89">
        <f>'Sample submission form'!B193</f>
        <v>0</v>
      </c>
      <c r="C186" s="89">
        <f>'Sample submission form'!C193</f>
        <v>0</v>
      </c>
      <c r="D186" s="89">
        <f>'Sample submission form'!D193</f>
        <v>0</v>
      </c>
      <c r="E186" s="89">
        <f>'Sample submission form'!E193</f>
        <v>0</v>
      </c>
      <c r="F186" s="89">
        <f>'Sample submission form'!F193</f>
        <v>0</v>
      </c>
      <c r="G186" s="89">
        <f>'Sample submission form'!G193</f>
        <v>0</v>
      </c>
      <c r="H186" s="89">
        <f>'Sample submission form'!H193</f>
        <v>0</v>
      </c>
      <c r="I186" s="89">
        <f>'Sample submission form'!I193</f>
        <v>0</v>
      </c>
      <c r="J186" s="89">
        <f>'Sample submission form'!J193</f>
        <v>0</v>
      </c>
      <c r="K186" s="100">
        <f>'Sample submission form'!K193</f>
        <v>0</v>
      </c>
      <c r="L186" s="100">
        <f>'Sample submission form'!L193</f>
        <v>0</v>
      </c>
      <c r="M186" s="101">
        <f>'Sample submission form'!M193</f>
        <v>0</v>
      </c>
      <c r="N186" s="102">
        <v>1</v>
      </c>
      <c r="O186" s="91">
        <v>2</v>
      </c>
      <c r="P186" s="91">
        <v>198</v>
      </c>
      <c r="Q186" s="91"/>
      <c r="R186" s="91">
        <f t="shared" si="6"/>
        <v>0</v>
      </c>
      <c r="S186" s="91">
        <f t="shared" si="7"/>
        <v>-2</v>
      </c>
      <c r="T186" s="91">
        <f t="shared" si="8"/>
        <v>0</v>
      </c>
      <c r="U186" s="92">
        <f>'Sample submission form'!O193</f>
        <v>0</v>
      </c>
    </row>
    <row r="187" spans="1:21" ht="36" customHeight="1" x14ac:dyDescent="0.2">
      <c r="A187" s="89">
        <v>184</v>
      </c>
      <c r="B187" s="89">
        <f>'Sample submission form'!B194</f>
        <v>0</v>
      </c>
      <c r="C187" s="89">
        <f>'Sample submission form'!C194</f>
        <v>0</v>
      </c>
      <c r="D187" s="89">
        <f>'Sample submission form'!D194</f>
        <v>0</v>
      </c>
      <c r="E187" s="89">
        <f>'Sample submission form'!E194</f>
        <v>0</v>
      </c>
      <c r="F187" s="89">
        <f>'Sample submission form'!F194</f>
        <v>0</v>
      </c>
      <c r="G187" s="89">
        <f>'Sample submission form'!G194</f>
        <v>0</v>
      </c>
      <c r="H187" s="89">
        <f>'Sample submission form'!H194</f>
        <v>0</v>
      </c>
      <c r="I187" s="89">
        <f>'Sample submission form'!I194</f>
        <v>0</v>
      </c>
      <c r="J187" s="89">
        <f>'Sample submission form'!J194</f>
        <v>0</v>
      </c>
      <c r="K187" s="100">
        <f>'Sample submission form'!K194</f>
        <v>0</v>
      </c>
      <c r="L187" s="100">
        <f>'Sample submission form'!L194</f>
        <v>0</v>
      </c>
      <c r="M187" s="101">
        <f>'Sample submission form'!M194</f>
        <v>0</v>
      </c>
      <c r="N187" s="102">
        <v>1</v>
      </c>
      <c r="O187" s="91">
        <v>2</v>
      </c>
      <c r="P187" s="91">
        <v>198</v>
      </c>
      <c r="Q187" s="91"/>
      <c r="R187" s="91">
        <f t="shared" si="6"/>
        <v>0</v>
      </c>
      <c r="S187" s="91">
        <f t="shared" si="7"/>
        <v>-2</v>
      </c>
      <c r="T187" s="91">
        <f t="shared" si="8"/>
        <v>0</v>
      </c>
      <c r="U187" s="92">
        <f>'Sample submission form'!O194</f>
        <v>0</v>
      </c>
    </row>
    <row r="188" spans="1:21" ht="36" customHeight="1" thickBot="1" x14ac:dyDescent="0.25">
      <c r="A188" s="93">
        <v>185</v>
      </c>
      <c r="B188" s="107">
        <f>'Sample submission form'!B195</f>
        <v>0</v>
      </c>
      <c r="C188" s="107">
        <f>'Sample submission form'!C195</f>
        <v>0</v>
      </c>
      <c r="D188" s="107">
        <f>'Sample submission form'!D195</f>
        <v>0</v>
      </c>
      <c r="E188" s="107">
        <f>'Sample submission form'!E195</f>
        <v>0</v>
      </c>
      <c r="F188" s="107">
        <f>'Sample submission form'!F195</f>
        <v>0</v>
      </c>
      <c r="G188" s="107">
        <f>'Sample submission form'!G195</f>
        <v>0</v>
      </c>
      <c r="H188" s="107">
        <f>'Sample submission form'!H195</f>
        <v>0</v>
      </c>
      <c r="I188" s="107">
        <f>'Sample submission form'!I195</f>
        <v>0</v>
      </c>
      <c r="J188" s="107">
        <f>'Sample submission form'!J195</f>
        <v>0</v>
      </c>
      <c r="K188" s="108">
        <f>'Sample submission form'!K195</f>
        <v>0</v>
      </c>
      <c r="L188" s="108">
        <f>'Sample submission form'!L195</f>
        <v>0</v>
      </c>
      <c r="M188" s="109">
        <f>'Sample submission form'!M195</f>
        <v>0</v>
      </c>
      <c r="N188" s="110">
        <v>1</v>
      </c>
      <c r="O188" s="111">
        <v>2</v>
      </c>
      <c r="P188" s="111">
        <v>198</v>
      </c>
      <c r="Q188" s="111"/>
      <c r="R188" s="111">
        <f t="shared" ref="R188:R203" si="9">IF($R$2="Qubit fluorometer", Q188*(O188+P188)/1000/O188*N188, IF($R$2="Tecan plate reader", Q188*N188, "N/A"))</f>
        <v>0</v>
      </c>
      <c r="S188" s="97">
        <f t="shared" ref="S188:S203" si="10">J188-O188</f>
        <v>-2</v>
      </c>
      <c r="T188" s="97">
        <f t="shared" ref="T188:T203" si="11">R188*S188</f>
        <v>0</v>
      </c>
      <c r="U188" s="112">
        <f>'Sample submission form'!O195</f>
        <v>0</v>
      </c>
    </row>
    <row r="189" spans="1:21" ht="36" customHeight="1" x14ac:dyDescent="0.2">
      <c r="A189" s="82">
        <v>186</v>
      </c>
      <c r="B189" s="82">
        <f>'Sample submission form'!B196</f>
        <v>0</v>
      </c>
      <c r="C189" s="82">
        <f>'Sample submission form'!C196</f>
        <v>0</v>
      </c>
      <c r="D189" s="82">
        <f>'Sample submission form'!D196</f>
        <v>0</v>
      </c>
      <c r="E189" s="82">
        <f>'Sample submission form'!E196</f>
        <v>0</v>
      </c>
      <c r="F189" s="82">
        <f>'Sample submission form'!F196</f>
        <v>0</v>
      </c>
      <c r="G189" s="82">
        <f>'Sample submission form'!G196</f>
        <v>0</v>
      </c>
      <c r="H189" s="82">
        <f>'Sample submission form'!H196</f>
        <v>0</v>
      </c>
      <c r="I189" s="82">
        <f>'Sample submission form'!I196</f>
        <v>0</v>
      </c>
      <c r="J189" s="82">
        <f>'Sample submission form'!J196</f>
        <v>0</v>
      </c>
      <c r="K189" s="113">
        <f>'Sample submission form'!K196</f>
        <v>0</v>
      </c>
      <c r="L189" s="113">
        <f>'Sample submission form'!L196</f>
        <v>0</v>
      </c>
      <c r="M189" s="114">
        <f>'Sample submission form'!M196</f>
        <v>0</v>
      </c>
      <c r="N189" s="99">
        <v>1</v>
      </c>
      <c r="O189" s="87">
        <v>2</v>
      </c>
      <c r="P189" s="87">
        <v>198</v>
      </c>
      <c r="Q189" s="87"/>
      <c r="R189" s="87">
        <f t="shared" si="9"/>
        <v>0</v>
      </c>
      <c r="S189" s="87">
        <f t="shared" si="10"/>
        <v>-2</v>
      </c>
      <c r="T189" s="87">
        <f t="shared" si="11"/>
        <v>0</v>
      </c>
      <c r="U189" s="88">
        <f>'Sample submission form'!O196</f>
        <v>0</v>
      </c>
    </row>
    <row r="190" spans="1:21" ht="36" customHeight="1" x14ac:dyDescent="0.2">
      <c r="A190" s="89">
        <v>187</v>
      </c>
      <c r="B190" s="89">
        <f>'Sample submission form'!B197</f>
        <v>0</v>
      </c>
      <c r="C190" s="89">
        <f>'Sample submission form'!C197</f>
        <v>0</v>
      </c>
      <c r="D190" s="89">
        <f>'Sample submission form'!D197</f>
        <v>0</v>
      </c>
      <c r="E190" s="89">
        <f>'Sample submission form'!E197</f>
        <v>0</v>
      </c>
      <c r="F190" s="89">
        <f>'Sample submission form'!F197</f>
        <v>0</v>
      </c>
      <c r="G190" s="89">
        <f>'Sample submission form'!G197</f>
        <v>0</v>
      </c>
      <c r="H190" s="89">
        <f>'Sample submission form'!H197</f>
        <v>0</v>
      </c>
      <c r="I190" s="89">
        <f>'Sample submission form'!I197</f>
        <v>0</v>
      </c>
      <c r="J190" s="89">
        <f>'Sample submission form'!J197</f>
        <v>0</v>
      </c>
      <c r="K190" s="100">
        <f>'Sample submission form'!K197</f>
        <v>0</v>
      </c>
      <c r="L190" s="100">
        <f>'Sample submission form'!L197</f>
        <v>0</v>
      </c>
      <c r="M190" s="101">
        <f>'Sample submission form'!M197</f>
        <v>0</v>
      </c>
      <c r="N190" s="102">
        <v>1</v>
      </c>
      <c r="O190" s="91">
        <v>2</v>
      </c>
      <c r="P190" s="91">
        <v>198</v>
      </c>
      <c r="Q190" s="91"/>
      <c r="R190" s="91">
        <f t="shared" si="9"/>
        <v>0</v>
      </c>
      <c r="S190" s="91">
        <f t="shared" si="10"/>
        <v>-2</v>
      </c>
      <c r="T190" s="91">
        <f t="shared" si="11"/>
        <v>0</v>
      </c>
      <c r="U190" s="92">
        <f>'Sample submission form'!O197</f>
        <v>0</v>
      </c>
    </row>
    <row r="191" spans="1:21" ht="36" customHeight="1" x14ac:dyDescent="0.2">
      <c r="A191" s="89">
        <v>188</v>
      </c>
      <c r="B191" s="89">
        <f>'Sample submission form'!B198</f>
        <v>0</v>
      </c>
      <c r="C191" s="89">
        <f>'Sample submission form'!C198</f>
        <v>0</v>
      </c>
      <c r="D191" s="89">
        <f>'Sample submission form'!D198</f>
        <v>0</v>
      </c>
      <c r="E191" s="89">
        <f>'Sample submission form'!E198</f>
        <v>0</v>
      </c>
      <c r="F191" s="89">
        <f>'Sample submission form'!F198</f>
        <v>0</v>
      </c>
      <c r="G191" s="89">
        <f>'Sample submission form'!G198</f>
        <v>0</v>
      </c>
      <c r="H191" s="89">
        <f>'Sample submission form'!H198</f>
        <v>0</v>
      </c>
      <c r="I191" s="89">
        <f>'Sample submission form'!I198</f>
        <v>0</v>
      </c>
      <c r="J191" s="89">
        <f>'Sample submission form'!J198</f>
        <v>0</v>
      </c>
      <c r="K191" s="100">
        <f>'Sample submission form'!K198</f>
        <v>0</v>
      </c>
      <c r="L191" s="100">
        <f>'Sample submission form'!L198</f>
        <v>0</v>
      </c>
      <c r="M191" s="101">
        <f>'Sample submission form'!M198</f>
        <v>0</v>
      </c>
      <c r="N191" s="102">
        <v>1</v>
      </c>
      <c r="O191" s="91">
        <v>2</v>
      </c>
      <c r="P191" s="91">
        <v>198</v>
      </c>
      <c r="Q191" s="91"/>
      <c r="R191" s="91">
        <f t="shared" si="9"/>
        <v>0</v>
      </c>
      <c r="S191" s="91">
        <f t="shared" si="10"/>
        <v>-2</v>
      </c>
      <c r="T191" s="91">
        <f t="shared" si="11"/>
        <v>0</v>
      </c>
      <c r="U191" s="92">
        <f>'Sample submission form'!O198</f>
        <v>0</v>
      </c>
    </row>
    <row r="192" spans="1:21" ht="36" customHeight="1" x14ac:dyDescent="0.2">
      <c r="A192" s="89">
        <v>189</v>
      </c>
      <c r="B192" s="89">
        <f>'Sample submission form'!B199</f>
        <v>0</v>
      </c>
      <c r="C192" s="89">
        <f>'Sample submission form'!C199</f>
        <v>0</v>
      </c>
      <c r="D192" s="89">
        <f>'Sample submission form'!D199</f>
        <v>0</v>
      </c>
      <c r="E192" s="89">
        <f>'Sample submission form'!E199</f>
        <v>0</v>
      </c>
      <c r="F192" s="89">
        <f>'Sample submission form'!F199</f>
        <v>0</v>
      </c>
      <c r="G192" s="89">
        <f>'Sample submission form'!G199</f>
        <v>0</v>
      </c>
      <c r="H192" s="89">
        <f>'Sample submission form'!H199</f>
        <v>0</v>
      </c>
      <c r="I192" s="89">
        <f>'Sample submission form'!I199</f>
        <v>0</v>
      </c>
      <c r="J192" s="89">
        <f>'Sample submission form'!J199</f>
        <v>0</v>
      </c>
      <c r="K192" s="100">
        <f>'Sample submission form'!K199</f>
        <v>0</v>
      </c>
      <c r="L192" s="100">
        <f>'Sample submission form'!L199</f>
        <v>0</v>
      </c>
      <c r="M192" s="101">
        <f>'Sample submission form'!M199</f>
        <v>0</v>
      </c>
      <c r="N192" s="102">
        <v>1</v>
      </c>
      <c r="O192" s="91">
        <v>2</v>
      </c>
      <c r="P192" s="91">
        <v>198</v>
      </c>
      <c r="Q192" s="91"/>
      <c r="R192" s="91">
        <f t="shared" si="9"/>
        <v>0</v>
      </c>
      <c r="S192" s="91">
        <f t="shared" si="10"/>
        <v>-2</v>
      </c>
      <c r="T192" s="91">
        <f t="shared" si="11"/>
        <v>0</v>
      </c>
      <c r="U192" s="92">
        <f>'Sample submission form'!O199</f>
        <v>0</v>
      </c>
    </row>
    <row r="193" spans="1:21" ht="36" customHeight="1" thickBot="1" x14ac:dyDescent="0.25">
      <c r="A193" s="93">
        <v>190</v>
      </c>
      <c r="B193" s="93">
        <f>'Sample submission form'!B200</f>
        <v>0</v>
      </c>
      <c r="C193" s="93">
        <f>'Sample submission form'!C200</f>
        <v>0</v>
      </c>
      <c r="D193" s="93">
        <f>'Sample submission form'!D200</f>
        <v>0</v>
      </c>
      <c r="E193" s="93">
        <f>'Sample submission form'!E200</f>
        <v>0</v>
      </c>
      <c r="F193" s="93">
        <f>'Sample submission form'!F200</f>
        <v>0</v>
      </c>
      <c r="G193" s="93">
        <f>'Sample submission form'!G200</f>
        <v>0</v>
      </c>
      <c r="H193" s="93">
        <f>'Sample submission form'!H200</f>
        <v>0</v>
      </c>
      <c r="I193" s="93">
        <f>'Sample submission form'!I200</f>
        <v>0</v>
      </c>
      <c r="J193" s="93">
        <f>'Sample submission form'!J200</f>
        <v>0</v>
      </c>
      <c r="K193" s="94">
        <f>'Sample submission form'!K200</f>
        <v>0</v>
      </c>
      <c r="L193" s="94">
        <f>'Sample submission form'!L200</f>
        <v>0</v>
      </c>
      <c r="M193" s="95">
        <f>'Sample submission form'!M200</f>
        <v>0</v>
      </c>
      <c r="N193" s="103">
        <v>1</v>
      </c>
      <c r="O193" s="97">
        <v>2</v>
      </c>
      <c r="P193" s="97">
        <v>198</v>
      </c>
      <c r="Q193" s="97"/>
      <c r="R193" s="97">
        <f t="shared" si="9"/>
        <v>0</v>
      </c>
      <c r="S193" s="97">
        <f t="shared" si="10"/>
        <v>-2</v>
      </c>
      <c r="T193" s="97">
        <f t="shared" si="11"/>
        <v>0</v>
      </c>
      <c r="U193" s="98">
        <f>'Sample submission form'!O200</f>
        <v>0</v>
      </c>
    </row>
    <row r="194" spans="1:21" ht="36" customHeight="1" x14ac:dyDescent="0.2">
      <c r="A194" s="82">
        <v>191</v>
      </c>
      <c r="B194" s="83">
        <f>'Sample submission form'!B201</f>
        <v>0</v>
      </c>
      <c r="C194" s="83">
        <f>'Sample submission form'!C201</f>
        <v>0</v>
      </c>
      <c r="D194" s="83">
        <f>'Sample submission form'!D201</f>
        <v>0</v>
      </c>
      <c r="E194" s="83">
        <f>'Sample submission form'!E201</f>
        <v>0</v>
      </c>
      <c r="F194" s="83">
        <f>'Sample submission form'!F201</f>
        <v>0</v>
      </c>
      <c r="G194" s="83">
        <f>'Sample submission form'!G201</f>
        <v>0</v>
      </c>
      <c r="H194" s="83">
        <f>'Sample submission form'!H201</f>
        <v>0</v>
      </c>
      <c r="I194" s="83">
        <f>'Sample submission form'!I201</f>
        <v>0</v>
      </c>
      <c r="J194" s="83">
        <f>'Sample submission form'!J201</f>
        <v>0</v>
      </c>
      <c r="K194" s="84">
        <f>'Sample submission form'!K201</f>
        <v>0</v>
      </c>
      <c r="L194" s="84">
        <f>'Sample submission form'!L201</f>
        <v>0</v>
      </c>
      <c r="M194" s="85">
        <f>'Sample submission form'!M201</f>
        <v>0</v>
      </c>
      <c r="N194" s="104">
        <v>1</v>
      </c>
      <c r="O194" s="105">
        <v>2</v>
      </c>
      <c r="P194" s="105">
        <v>198</v>
      </c>
      <c r="Q194" s="105"/>
      <c r="R194" s="105">
        <f t="shared" si="9"/>
        <v>0</v>
      </c>
      <c r="S194" s="87">
        <f t="shared" si="10"/>
        <v>-2</v>
      </c>
      <c r="T194" s="87">
        <f t="shared" si="11"/>
        <v>0</v>
      </c>
      <c r="U194" s="106">
        <f>'Sample submission form'!O201</f>
        <v>0</v>
      </c>
    </row>
    <row r="195" spans="1:21" ht="36" customHeight="1" x14ac:dyDescent="0.2">
      <c r="A195" s="89">
        <v>192</v>
      </c>
      <c r="B195" s="89">
        <f>'Sample submission form'!B202</f>
        <v>0</v>
      </c>
      <c r="C195" s="89">
        <f>'Sample submission form'!C202</f>
        <v>0</v>
      </c>
      <c r="D195" s="89">
        <f>'Sample submission form'!D202</f>
        <v>0</v>
      </c>
      <c r="E195" s="89">
        <f>'Sample submission form'!E202</f>
        <v>0</v>
      </c>
      <c r="F195" s="89">
        <f>'Sample submission form'!F202</f>
        <v>0</v>
      </c>
      <c r="G195" s="89">
        <f>'Sample submission form'!G202</f>
        <v>0</v>
      </c>
      <c r="H195" s="89">
        <f>'Sample submission form'!H202</f>
        <v>0</v>
      </c>
      <c r="I195" s="89">
        <f>'Sample submission form'!I202</f>
        <v>0</v>
      </c>
      <c r="J195" s="89">
        <f>'Sample submission form'!J202</f>
        <v>0</v>
      </c>
      <c r="K195" s="100">
        <f>'Sample submission form'!K202</f>
        <v>0</v>
      </c>
      <c r="L195" s="100">
        <f>'Sample submission form'!L202</f>
        <v>0</v>
      </c>
      <c r="M195" s="101">
        <f>'Sample submission form'!M202</f>
        <v>0</v>
      </c>
      <c r="N195" s="102">
        <v>1</v>
      </c>
      <c r="O195" s="91">
        <v>2</v>
      </c>
      <c r="P195" s="91">
        <v>198</v>
      </c>
      <c r="Q195" s="91"/>
      <c r="R195" s="91">
        <f t="shared" si="9"/>
        <v>0</v>
      </c>
      <c r="S195" s="91">
        <f t="shared" si="10"/>
        <v>-2</v>
      </c>
      <c r="T195" s="91">
        <f t="shared" si="11"/>
        <v>0</v>
      </c>
      <c r="U195" s="92">
        <f>'Sample submission form'!O202</f>
        <v>0</v>
      </c>
    </row>
    <row r="196" spans="1:21" ht="36" customHeight="1" x14ac:dyDescent="0.2">
      <c r="A196" s="89">
        <v>193</v>
      </c>
      <c r="B196" s="89">
        <f>'Sample submission form'!B203</f>
        <v>0</v>
      </c>
      <c r="C196" s="89">
        <f>'Sample submission form'!C203</f>
        <v>0</v>
      </c>
      <c r="D196" s="89">
        <f>'Sample submission form'!D203</f>
        <v>0</v>
      </c>
      <c r="E196" s="89">
        <f>'Sample submission form'!E203</f>
        <v>0</v>
      </c>
      <c r="F196" s="89">
        <f>'Sample submission form'!F203</f>
        <v>0</v>
      </c>
      <c r="G196" s="89">
        <f>'Sample submission form'!G203</f>
        <v>0</v>
      </c>
      <c r="H196" s="89">
        <f>'Sample submission form'!H203</f>
        <v>0</v>
      </c>
      <c r="I196" s="89">
        <f>'Sample submission form'!I203</f>
        <v>0</v>
      </c>
      <c r="J196" s="89">
        <f>'Sample submission form'!J203</f>
        <v>0</v>
      </c>
      <c r="K196" s="100">
        <f>'Sample submission form'!K203</f>
        <v>0</v>
      </c>
      <c r="L196" s="100">
        <f>'Sample submission form'!L203</f>
        <v>0</v>
      </c>
      <c r="M196" s="101">
        <f>'Sample submission form'!M203</f>
        <v>0</v>
      </c>
      <c r="N196" s="102">
        <v>1</v>
      </c>
      <c r="O196" s="91">
        <v>2</v>
      </c>
      <c r="P196" s="91">
        <v>198</v>
      </c>
      <c r="Q196" s="91"/>
      <c r="R196" s="91">
        <f t="shared" si="9"/>
        <v>0</v>
      </c>
      <c r="S196" s="91">
        <f t="shared" si="10"/>
        <v>-2</v>
      </c>
      <c r="T196" s="91">
        <f t="shared" si="11"/>
        <v>0</v>
      </c>
      <c r="U196" s="92">
        <f>'Sample submission form'!O203</f>
        <v>0</v>
      </c>
    </row>
    <row r="197" spans="1:21" ht="36" customHeight="1" x14ac:dyDescent="0.2">
      <c r="A197" s="89">
        <v>194</v>
      </c>
      <c r="B197" s="89">
        <f>'Sample submission form'!B204</f>
        <v>0</v>
      </c>
      <c r="C197" s="89">
        <f>'Sample submission form'!C204</f>
        <v>0</v>
      </c>
      <c r="D197" s="89">
        <f>'Sample submission form'!D204</f>
        <v>0</v>
      </c>
      <c r="E197" s="89">
        <f>'Sample submission form'!E204</f>
        <v>0</v>
      </c>
      <c r="F197" s="89">
        <f>'Sample submission form'!F204</f>
        <v>0</v>
      </c>
      <c r="G197" s="89">
        <f>'Sample submission form'!G204</f>
        <v>0</v>
      </c>
      <c r="H197" s="89">
        <f>'Sample submission form'!H204</f>
        <v>0</v>
      </c>
      <c r="I197" s="89">
        <f>'Sample submission form'!I204</f>
        <v>0</v>
      </c>
      <c r="J197" s="89">
        <f>'Sample submission form'!J204</f>
        <v>0</v>
      </c>
      <c r="K197" s="100">
        <f>'Sample submission form'!K204</f>
        <v>0</v>
      </c>
      <c r="L197" s="100">
        <f>'Sample submission form'!L204</f>
        <v>0</v>
      </c>
      <c r="M197" s="101">
        <f>'Sample submission form'!M204</f>
        <v>0</v>
      </c>
      <c r="N197" s="102">
        <v>1</v>
      </c>
      <c r="O197" s="91">
        <v>2</v>
      </c>
      <c r="P197" s="91">
        <v>198</v>
      </c>
      <c r="Q197" s="91"/>
      <c r="R197" s="91">
        <f t="shared" si="9"/>
        <v>0</v>
      </c>
      <c r="S197" s="91">
        <f t="shared" si="10"/>
        <v>-2</v>
      </c>
      <c r="T197" s="91">
        <f t="shared" si="11"/>
        <v>0</v>
      </c>
      <c r="U197" s="92">
        <f>'Sample submission form'!O204</f>
        <v>0</v>
      </c>
    </row>
    <row r="198" spans="1:21" ht="36" customHeight="1" thickBot="1" x14ac:dyDescent="0.25">
      <c r="A198" s="93">
        <v>195</v>
      </c>
      <c r="B198" s="107">
        <f>'Sample submission form'!B205</f>
        <v>0</v>
      </c>
      <c r="C198" s="107">
        <f>'Sample submission form'!C205</f>
        <v>0</v>
      </c>
      <c r="D198" s="107">
        <f>'Sample submission form'!D205</f>
        <v>0</v>
      </c>
      <c r="E198" s="107">
        <f>'Sample submission form'!E205</f>
        <v>0</v>
      </c>
      <c r="F198" s="107">
        <f>'Sample submission form'!F205</f>
        <v>0</v>
      </c>
      <c r="G198" s="107">
        <f>'Sample submission form'!G205</f>
        <v>0</v>
      </c>
      <c r="H198" s="107">
        <f>'Sample submission form'!H205</f>
        <v>0</v>
      </c>
      <c r="I198" s="107">
        <f>'Sample submission form'!I205</f>
        <v>0</v>
      </c>
      <c r="J198" s="107">
        <f>'Sample submission form'!J205</f>
        <v>0</v>
      </c>
      <c r="K198" s="108">
        <f>'Sample submission form'!K205</f>
        <v>0</v>
      </c>
      <c r="L198" s="108">
        <f>'Sample submission form'!L205</f>
        <v>0</v>
      </c>
      <c r="M198" s="109">
        <f>'Sample submission form'!M205</f>
        <v>0</v>
      </c>
      <c r="N198" s="110">
        <v>1</v>
      </c>
      <c r="O198" s="111">
        <v>2</v>
      </c>
      <c r="P198" s="111">
        <v>198</v>
      </c>
      <c r="Q198" s="111"/>
      <c r="R198" s="111">
        <f t="shared" si="9"/>
        <v>0</v>
      </c>
      <c r="S198" s="97">
        <f t="shared" si="10"/>
        <v>-2</v>
      </c>
      <c r="T198" s="97">
        <f t="shared" si="11"/>
        <v>0</v>
      </c>
      <c r="U198" s="112">
        <f>'Sample submission form'!O205</f>
        <v>0</v>
      </c>
    </row>
    <row r="199" spans="1:21" ht="36" customHeight="1" x14ac:dyDescent="0.2">
      <c r="A199" s="82">
        <v>196</v>
      </c>
      <c r="B199" s="82">
        <f>'Sample submission form'!B206</f>
        <v>0</v>
      </c>
      <c r="C199" s="82">
        <f>'Sample submission form'!C206</f>
        <v>0</v>
      </c>
      <c r="D199" s="82">
        <f>'Sample submission form'!D206</f>
        <v>0</v>
      </c>
      <c r="E199" s="82">
        <f>'Sample submission form'!E206</f>
        <v>0</v>
      </c>
      <c r="F199" s="82">
        <f>'Sample submission form'!F206</f>
        <v>0</v>
      </c>
      <c r="G199" s="82">
        <f>'Sample submission form'!G206</f>
        <v>0</v>
      </c>
      <c r="H199" s="82">
        <f>'Sample submission form'!H206</f>
        <v>0</v>
      </c>
      <c r="I199" s="82">
        <f>'Sample submission form'!I206</f>
        <v>0</v>
      </c>
      <c r="J199" s="82">
        <f>'Sample submission form'!J206</f>
        <v>0</v>
      </c>
      <c r="K199" s="113">
        <f>'Sample submission form'!K206</f>
        <v>0</v>
      </c>
      <c r="L199" s="113">
        <f>'Sample submission form'!L206</f>
        <v>0</v>
      </c>
      <c r="M199" s="114">
        <f>'Sample submission form'!M206</f>
        <v>0</v>
      </c>
      <c r="N199" s="99">
        <v>1</v>
      </c>
      <c r="O199" s="87">
        <v>2</v>
      </c>
      <c r="P199" s="87">
        <v>198</v>
      </c>
      <c r="Q199" s="87"/>
      <c r="R199" s="87">
        <f t="shared" si="9"/>
        <v>0</v>
      </c>
      <c r="S199" s="87">
        <f t="shared" si="10"/>
        <v>-2</v>
      </c>
      <c r="T199" s="87">
        <f t="shared" si="11"/>
        <v>0</v>
      </c>
      <c r="U199" s="88">
        <f>'Sample submission form'!O206</f>
        <v>0</v>
      </c>
    </row>
    <row r="200" spans="1:21" ht="36" customHeight="1" x14ac:dyDescent="0.2">
      <c r="A200" s="89">
        <v>197</v>
      </c>
      <c r="B200" s="89">
        <f>'Sample submission form'!B207</f>
        <v>0</v>
      </c>
      <c r="C200" s="89">
        <f>'Sample submission form'!C207</f>
        <v>0</v>
      </c>
      <c r="D200" s="89">
        <f>'Sample submission form'!D207</f>
        <v>0</v>
      </c>
      <c r="E200" s="89">
        <f>'Sample submission form'!E207</f>
        <v>0</v>
      </c>
      <c r="F200" s="89">
        <f>'Sample submission form'!F207</f>
        <v>0</v>
      </c>
      <c r="G200" s="89">
        <f>'Sample submission form'!G207</f>
        <v>0</v>
      </c>
      <c r="H200" s="89">
        <f>'Sample submission form'!H207</f>
        <v>0</v>
      </c>
      <c r="I200" s="89">
        <f>'Sample submission form'!I207</f>
        <v>0</v>
      </c>
      <c r="J200" s="89">
        <f>'Sample submission form'!J207</f>
        <v>0</v>
      </c>
      <c r="K200" s="100">
        <f>'Sample submission form'!K207</f>
        <v>0</v>
      </c>
      <c r="L200" s="100">
        <f>'Sample submission form'!L207</f>
        <v>0</v>
      </c>
      <c r="M200" s="101">
        <f>'Sample submission form'!M207</f>
        <v>0</v>
      </c>
      <c r="N200" s="102">
        <v>1</v>
      </c>
      <c r="O200" s="91">
        <v>2</v>
      </c>
      <c r="P200" s="91">
        <v>198</v>
      </c>
      <c r="Q200" s="91"/>
      <c r="R200" s="91">
        <f t="shared" si="9"/>
        <v>0</v>
      </c>
      <c r="S200" s="91">
        <f t="shared" si="10"/>
        <v>-2</v>
      </c>
      <c r="T200" s="91">
        <f t="shared" si="11"/>
        <v>0</v>
      </c>
      <c r="U200" s="92">
        <f>'Sample submission form'!O207</f>
        <v>0</v>
      </c>
    </row>
    <row r="201" spans="1:21" ht="36" customHeight="1" x14ac:dyDescent="0.2">
      <c r="A201" s="83">
        <v>198</v>
      </c>
      <c r="B201" s="83">
        <f>'Sample submission form'!B208</f>
        <v>0</v>
      </c>
      <c r="C201" s="83">
        <f>'Sample submission form'!C208</f>
        <v>0</v>
      </c>
      <c r="D201" s="83">
        <f>'Sample submission form'!D208</f>
        <v>0</v>
      </c>
      <c r="E201" s="83">
        <f>'Sample submission form'!E208</f>
        <v>0</v>
      </c>
      <c r="F201" s="83">
        <f>'Sample submission form'!F208</f>
        <v>0</v>
      </c>
      <c r="G201" s="83">
        <f>'Sample submission form'!G208</f>
        <v>0</v>
      </c>
      <c r="H201" s="83">
        <f>'Sample submission form'!H208</f>
        <v>0</v>
      </c>
      <c r="I201" s="83">
        <f>'Sample submission form'!I208</f>
        <v>0</v>
      </c>
      <c r="J201" s="83">
        <f>'Sample submission form'!J208</f>
        <v>0</v>
      </c>
      <c r="K201" s="84">
        <f>'Sample submission form'!K208</f>
        <v>0</v>
      </c>
      <c r="L201" s="84">
        <f>'Sample submission form'!L208</f>
        <v>0</v>
      </c>
      <c r="M201" s="85">
        <f>'Sample submission form'!M208</f>
        <v>0</v>
      </c>
      <c r="N201" s="104">
        <v>1</v>
      </c>
      <c r="O201" s="105">
        <v>2</v>
      </c>
      <c r="P201" s="105">
        <v>198</v>
      </c>
      <c r="Q201" s="105"/>
      <c r="R201" s="105">
        <f t="shared" si="9"/>
        <v>0</v>
      </c>
      <c r="S201" s="105">
        <f t="shared" si="10"/>
        <v>-2</v>
      </c>
      <c r="T201" s="105">
        <f t="shared" si="11"/>
        <v>0</v>
      </c>
      <c r="U201" s="106">
        <f>'Sample submission form'!O208</f>
        <v>0</v>
      </c>
    </row>
    <row r="202" spans="1:21" ht="36" customHeight="1" x14ac:dyDescent="0.2">
      <c r="A202" s="89">
        <v>199</v>
      </c>
      <c r="B202" s="89">
        <f>'Sample submission form'!B209</f>
        <v>0</v>
      </c>
      <c r="C202" s="89">
        <f>'Sample submission form'!C209</f>
        <v>0</v>
      </c>
      <c r="D202" s="89">
        <f>'Sample submission form'!D209</f>
        <v>0</v>
      </c>
      <c r="E202" s="89">
        <f>'Sample submission form'!E209</f>
        <v>0</v>
      </c>
      <c r="F202" s="89">
        <f>'Sample submission form'!F209</f>
        <v>0</v>
      </c>
      <c r="G202" s="89">
        <f>'Sample submission form'!G209</f>
        <v>0</v>
      </c>
      <c r="H202" s="89">
        <f>'Sample submission form'!H209</f>
        <v>0</v>
      </c>
      <c r="I202" s="89">
        <f>'Sample submission form'!I209</f>
        <v>0</v>
      </c>
      <c r="J202" s="89">
        <f>'Sample submission form'!J209</f>
        <v>0</v>
      </c>
      <c r="K202" s="100">
        <f>'Sample submission form'!K209</f>
        <v>0</v>
      </c>
      <c r="L202" s="100">
        <f>'Sample submission form'!L209</f>
        <v>0</v>
      </c>
      <c r="M202" s="101">
        <f>'Sample submission form'!M209</f>
        <v>0</v>
      </c>
      <c r="N202" s="102">
        <v>1</v>
      </c>
      <c r="O202" s="91">
        <v>2</v>
      </c>
      <c r="P202" s="91">
        <v>198</v>
      </c>
      <c r="Q202" s="91"/>
      <c r="R202" s="91">
        <f t="shared" si="9"/>
        <v>0</v>
      </c>
      <c r="S202" s="91">
        <f t="shared" si="10"/>
        <v>-2</v>
      </c>
      <c r="T202" s="91">
        <f t="shared" si="11"/>
        <v>0</v>
      </c>
      <c r="U202" s="92">
        <f>'Sample submission form'!O209</f>
        <v>0</v>
      </c>
    </row>
    <row r="203" spans="1:21" ht="36" customHeight="1" x14ac:dyDescent="0.2">
      <c r="A203" s="89">
        <v>200</v>
      </c>
      <c r="B203" s="89">
        <f>'Sample submission form'!B210</f>
        <v>0</v>
      </c>
      <c r="C203" s="89">
        <f>'Sample submission form'!C210</f>
        <v>0</v>
      </c>
      <c r="D203" s="89">
        <f>'Sample submission form'!D210</f>
        <v>0</v>
      </c>
      <c r="E203" s="89">
        <f>'Sample submission form'!E210</f>
        <v>0</v>
      </c>
      <c r="F203" s="89">
        <f>'Sample submission form'!F210</f>
        <v>0</v>
      </c>
      <c r="G203" s="89">
        <f>'Sample submission form'!G210</f>
        <v>0</v>
      </c>
      <c r="H203" s="89">
        <f>'Sample submission form'!H210</f>
        <v>0</v>
      </c>
      <c r="I203" s="89">
        <f>'Sample submission form'!I210</f>
        <v>0</v>
      </c>
      <c r="J203" s="89">
        <f>'Sample submission form'!J210</f>
        <v>0</v>
      </c>
      <c r="K203" s="100">
        <f>'Sample submission form'!K210</f>
        <v>0</v>
      </c>
      <c r="L203" s="100">
        <f>'Sample submission form'!L210</f>
        <v>0</v>
      </c>
      <c r="M203" s="101">
        <f>'Sample submission form'!M210</f>
        <v>0</v>
      </c>
      <c r="N203" s="102">
        <v>1</v>
      </c>
      <c r="O203" s="91">
        <v>2</v>
      </c>
      <c r="P203" s="91">
        <v>198</v>
      </c>
      <c r="Q203" s="91"/>
      <c r="R203" s="91">
        <f t="shared" si="9"/>
        <v>0</v>
      </c>
      <c r="S203" s="91">
        <f t="shared" si="10"/>
        <v>-2</v>
      </c>
      <c r="T203" s="91">
        <f t="shared" si="11"/>
        <v>0</v>
      </c>
      <c r="U203" s="92">
        <f>'Sample submission form'!O210</f>
        <v>0</v>
      </c>
    </row>
    <row r="205" spans="1:21" ht="36" customHeight="1" x14ac:dyDescent="0.2">
      <c r="P205" s="89" t="str">
        <f>"STD 2 ("&amp;O4&amp;"/10)"</f>
        <v>STD 2 (2/10)</v>
      </c>
      <c r="Q205" s="89"/>
    </row>
    <row r="206" spans="1:21" ht="36" customHeight="1" x14ac:dyDescent="0.2">
      <c r="P206" s="89" t="str">
        <f>"Internal STD ("&amp;O4&amp;"/10)"</f>
        <v>Internal STD (2/10)</v>
      </c>
      <c r="Q206" s="89"/>
    </row>
  </sheetData>
  <customSheetViews>
    <customSheetView guid="{E9026DA6-F223-4F64-BE61-83DD42DF1252}" scale="85" fitToPage="1" printArea="1" state="hidden">
      <selection activeCell="E1" sqref="E1"/>
      <pageMargins left="0.31496062992125984" right="0.15748031496062992" top="0.35433070866141736" bottom="0.15748031496062992" header="0.31496062992125984" footer="0.15748031496062992"/>
      <pageSetup paperSize="9" scale="56" orientation="portrait" r:id="rId1"/>
    </customSheetView>
    <customSheetView guid="{6570109E-868D-411F-A980-60C98CD5DCF4}" scale="85" fitToPage="1" printArea="1" state="hidden">
      <selection activeCell="E1" sqref="E1"/>
      <pageMargins left="0.31496062992125984" right="0.15748031496062992" top="0.35433070866141736" bottom="0.15748031496062992" header="0.31496062992125984" footer="0.15748031496062992"/>
      <pageSetup paperSize="9" scale="56" orientation="portrait" r:id="rId2"/>
    </customSheetView>
    <customSheetView guid="{1D32ED1D-C554-45D1-A202-B979B6CAC235}" scale="85" fitToPage="1" printArea="1">
      <selection activeCell="E1" sqref="E1"/>
      <pageMargins left="0.31496062992125984" right="0.15748031496062992" top="0.35433070866141736" bottom="0.15748031496062992" header="0.31496062992125984" footer="0.15748031496062992"/>
      <pageSetup paperSize="9" scale="56" orientation="portrait" r:id="rId3"/>
    </customSheetView>
  </customSheetViews>
  <mergeCells count="4">
    <mergeCell ref="A1:C1"/>
    <mergeCell ref="F1:G1"/>
    <mergeCell ref="A2:M2"/>
    <mergeCell ref="R2:T2"/>
  </mergeCells>
  <conditionalFormatting sqref="B4:B203">
    <cfRule type="duplicateValues" dxfId="2" priority="1"/>
  </conditionalFormatting>
  <conditionalFormatting sqref="L4:L203">
    <cfRule type="cellIs" dxfId="1" priority="2" operator="notBetween">
      <formula>1.8</formula>
      <formula>2</formula>
    </cfRule>
  </conditionalFormatting>
  <pageMargins left="0.31496062992125984" right="0.15748031496062992" top="0.35433070866141736" bottom="0.15748031496062992" header="0.31496062992125984" footer="0.15748031496062992"/>
  <pageSetup paperSize="9" scale="56" orientation="portrait"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876E63-6AC6-4034-9545-BFE4D37A8C4A}">
          <x14:formula1>
            <xm:f>List!$A:$A</xm:f>
          </x14:formula1>
          <xm:sqref>J1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C112-6F73-4CF0-ABCB-8F86426D9A68}">
  <sheetPr>
    <pageSetUpPr autoPageBreaks="0" fitToPage="1"/>
  </sheetPr>
  <dimension ref="A1:Q207"/>
  <sheetViews>
    <sheetView zoomScale="85" zoomScaleNormal="85" workbookViewId="0">
      <selection activeCell="P1" sqref="P1"/>
    </sheetView>
  </sheetViews>
  <sheetFormatPr defaultRowHeight="36" customHeight="1" x14ac:dyDescent="0.2"/>
  <cols>
    <col min="1" max="1" width="4.5" style="1" bestFit="1" customWidth="1"/>
    <col min="2" max="2" width="30.25" style="1" customWidth="1"/>
    <col min="3" max="3" width="17" style="1" customWidth="1"/>
    <col min="4" max="4" width="15.875" style="1" customWidth="1"/>
    <col min="5" max="5" width="17.75" style="1" customWidth="1"/>
    <col min="6" max="6" width="21.25" style="1" customWidth="1"/>
    <col min="7" max="12" width="11.875" style="1" customWidth="1"/>
    <col min="13" max="15" width="18.875" style="1" customWidth="1"/>
    <col min="16" max="16" width="18.875" style="153" customWidth="1"/>
    <col min="17" max="17" width="23.25" style="1" customWidth="1"/>
    <col min="18" max="16384" width="9" style="1"/>
  </cols>
  <sheetData>
    <row r="1" spans="1:17" ht="72" customHeight="1" x14ac:dyDescent="0.2">
      <c r="A1" s="199"/>
      <c r="B1" s="200"/>
      <c r="C1" s="200"/>
      <c r="D1" s="200"/>
      <c r="E1" s="200"/>
      <c r="F1" s="201"/>
      <c r="G1" s="205" t="s">
        <v>77</v>
      </c>
      <c r="H1" s="206"/>
      <c r="I1" s="206"/>
      <c r="J1" s="206"/>
      <c r="K1" s="206"/>
      <c r="L1" s="206"/>
      <c r="M1" s="206"/>
      <c r="N1" s="209">
        <f>'Sample Processing File'!E1</f>
        <v>0</v>
      </c>
      <c r="O1" s="210"/>
      <c r="P1" s="143"/>
      <c r="Q1" s="70"/>
    </row>
    <row r="2" spans="1:17" ht="72" customHeight="1" thickBot="1" x14ac:dyDescent="0.25">
      <c r="A2" s="202"/>
      <c r="B2" s="203"/>
      <c r="C2" s="203"/>
      <c r="D2" s="203"/>
      <c r="E2" s="203"/>
      <c r="F2" s="204"/>
      <c r="G2" s="207"/>
      <c r="H2" s="208"/>
      <c r="I2" s="208"/>
      <c r="J2" s="208"/>
      <c r="K2" s="208"/>
      <c r="L2" s="208"/>
      <c r="M2" s="208"/>
      <c r="N2" s="211"/>
      <c r="O2" s="211"/>
      <c r="P2" s="144"/>
      <c r="Q2" s="115"/>
    </row>
    <row r="3" spans="1:17" ht="42" customHeight="1" thickBot="1" x14ac:dyDescent="0.25">
      <c r="A3" s="212" t="s">
        <v>78</v>
      </c>
      <c r="B3" s="213"/>
      <c r="C3" s="213"/>
      <c r="D3" s="213"/>
      <c r="E3" s="213"/>
      <c r="F3" s="213"/>
      <c r="G3" s="214"/>
      <c r="H3" s="214"/>
      <c r="I3" s="214"/>
      <c r="J3" s="214"/>
      <c r="K3" s="214"/>
      <c r="L3" s="215"/>
      <c r="M3" s="116"/>
      <c r="N3" s="117"/>
      <c r="O3" s="117"/>
      <c r="P3" s="117"/>
      <c r="Q3" s="118"/>
    </row>
    <row r="4" spans="1:17" s="2" customFormat="1" ht="42" customHeight="1" thickBot="1" x14ac:dyDescent="0.25">
      <c r="A4" s="119" t="s">
        <v>0</v>
      </c>
      <c r="B4" s="120" t="s">
        <v>79</v>
      </c>
      <c r="C4" s="120" t="s">
        <v>80</v>
      </c>
      <c r="D4" s="120" t="s">
        <v>81</v>
      </c>
      <c r="E4" s="120" t="s">
        <v>82</v>
      </c>
      <c r="F4" s="120" t="s">
        <v>83</v>
      </c>
      <c r="G4" s="120" t="s">
        <v>11</v>
      </c>
      <c r="H4" s="120">
        <v>1.8</v>
      </c>
      <c r="I4" s="121">
        <v>1.8</v>
      </c>
      <c r="J4" s="120" t="s">
        <v>84</v>
      </c>
      <c r="K4" s="122">
        <v>8</v>
      </c>
      <c r="L4" s="123" t="s">
        <v>1</v>
      </c>
      <c r="M4" s="116"/>
      <c r="N4" s="117"/>
      <c r="O4" s="117"/>
      <c r="P4" s="117"/>
      <c r="Q4" s="118"/>
    </row>
    <row r="5" spans="1:17" s="3" customFormat="1" ht="42" customHeight="1" thickBot="1" x14ac:dyDescent="0.25">
      <c r="A5" s="119" t="s">
        <v>2</v>
      </c>
      <c r="B5" s="120" t="s">
        <v>85</v>
      </c>
      <c r="C5" s="120" t="s">
        <v>86</v>
      </c>
      <c r="D5" s="120" t="s">
        <v>81</v>
      </c>
      <c r="E5" s="120" t="s">
        <v>82</v>
      </c>
      <c r="F5" s="120" t="s">
        <v>87</v>
      </c>
      <c r="G5" s="120" t="s">
        <v>11</v>
      </c>
      <c r="H5" s="120">
        <v>1.8</v>
      </c>
      <c r="I5" s="121">
        <v>1.8</v>
      </c>
      <c r="J5" s="120" t="s">
        <v>84</v>
      </c>
      <c r="K5" s="122" t="s">
        <v>3</v>
      </c>
      <c r="L5" s="124" t="s">
        <v>88</v>
      </c>
      <c r="M5" s="116"/>
      <c r="N5" s="117"/>
      <c r="O5" s="117"/>
      <c r="P5" s="117"/>
      <c r="Q5" s="118"/>
    </row>
    <row r="6" spans="1:17" ht="42" customHeight="1" thickBot="1" x14ac:dyDescent="0.25">
      <c r="A6" s="194" t="s">
        <v>4</v>
      </c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6"/>
      <c r="M6" s="216" t="s">
        <v>102</v>
      </c>
      <c r="N6" s="217"/>
      <c r="O6" s="217"/>
      <c r="P6" s="217"/>
      <c r="Q6" s="218"/>
    </row>
    <row r="7" spans="1:17" s="4" customFormat="1" ht="56.25" customHeight="1" thickBot="1" x14ac:dyDescent="0.25">
      <c r="A7" s="125" t="s">
        <v>5</v>
      </c>
      <c r="B7" s="59" t="s">
        <v>89</v>
      </c>
      <c r="C7" s="76" t="s">
        <v>47</v>
      </c>
      <c r="D7" s="59" t="s">
        <v>6</v>
      </c>
      <c r="E7" s="59" t="s">
        <v>90</v>
      </c>
      <c r="F7" s="59" t="s">
        <v>49</v>
      </c>
      <c r="G7" s="59" t="s">
        <v>91</v>
      </c>
      <c r="H7" s="59" t="s">
        <v>7</v>
      </c>
      <c r="I7" s="59" t="s">
        <v>8</v>
      </c>
      <c r="J7" s="59" t="s">
        <v>92</v>
      </c>
      <c r="K7" s="59" t="s">
        <v>9</v>
      </c>
      <c r="L7" s="78" t="s">
        <v>10</v>
      </c>
      <c r="M7" s="219" t="s">
        <v>74</v>
      </c>
      <c r="N7" s="126" t="s">
        <v>93</v>
      </c>
      <c r="O7" s="126" t="str">
        <f>IF('Sample Processing File'!J1="Direct RNA","Remaining RNA amount by Qubit (ng)","Remaining DNA amount by Qubit (ng)")</f>
        <v>Remaining DNA amount by Qubit (ng)</v>
      </c>
      <c r="P7" s="220" t="str">
        <f>IF('Sample Processing File'!J1="10kb","% of fragment &lt;10,000bp",IF('Sample Processing File'!J1="25kb","% of fragment &lt;25,000bp","-"))</f>
        <v>% of fragment &lt;10,000bp</v>
      </c>
      <c r="Q7" s="81" t="s">
        <v>52</v>
      </c>
    </row>
    <row r="8" spans="1:17" ht="42" customHeight="1" x14ac:dyDescent="0.2">
      <c r="A8" s="127">
        <v>1</v>
      </c>
      <c r="B8" s="83">
        <f>'Sample Processing File'!B4</f>
        <v>0</v>
      </c>
      <c r="C8" s="83">
        <f>'Sample Processing File'!D4</f>
        <v>0</v>
      </c>
      <c r="D8" s="128">
        <f>'Sample Processing File'!I4</f>
        <v>0</v>
      </c>
      <c r="E8" s="128">
        <f>'Sample Processing File'!J4</f>
        <v>0</v>
      </c>
      <c r="F8" s="83">
        <f>'Sample Processing File'!H4</f>
        <v>0</v>
      </c>
      <c r="G8" s="83">
        <f>'Sample Processing File'!K4</f>
        <v>0</v>
      </c>
      <c r="H8" s="83">
        <f>'Sample Processing File'!L4</f>
        <v>0</v>
      </c>
      <c r="I8" s="83">
        <f>'Sample Processing File'!M4</f>
        <v>0</v>
      </c>
      <c r="J8" s="83">
        <f>'Sample Processing File'!C4</f>
        <v>0</v>
      </c>
      <c r="K8" s="83">
        <f>'Sample Processing File'!E4</f>
        <v>0</v>
      </c>
      <c r="L8" s="85">
        <f>'Sample Processing File'!F4</f>
        <v>0</v>
      </c>
      <c r="M8" s="129">
        <f>'Sample Processing File'!R4</f>
        <v>0</v>
      </c>
      <c r="N8" s="130">
        <f>'Sample Processing File'!S4</f>
        <v>-2</v>
      </c>
      <c r="O8" s="87">
        <f>'Sample Processing File'!T4</f>
        <v>0</v>
      </c>
      <c r="P8" s="148"/>
      <c r="Q8" s="88">
        <f>'Sample Processing File'!U4</f>
        <v>0</v>
      </c>
    </row>
    <row r="9" spans="1:17" ht="42" customHeight="1" x14ac:dyDescent="0.2">
      <c r="A9" s="5">
        <v>2</v>
      </c>
      <c r="B9" s="89">
        <f>'Sample Processing File'!B5</f>
        <v>0</v>
      </c>
      <c r="C9" s="89">
        <f>'Sample Processing File'!D5</f>
        <v>0</v>
      </c>
      <c r="D9" s="131">
        <f>'Sample Processing File'!I5</f>
        <v>0</v>
      </c>
      <c r="E9" s="131">
        <f>'Sample Processing File'!J5</f>
        <v>0</v>
      </c>
      <c r="F9" s="89">
        <f>'Sample Processing File'!H5</f>
        <v>0</v>
      </c>
      <c r="G9" s="89">
        <f>'Sample Processing File'!K5</f>
        <v>0</v>
      </c>
      <c r="H9" s="89">
        <f>'Sample Processing File'!L5</f>
        <v>0</v>
      </c>
      <c r="I9" s="89">
        <f>'Sample Processing File'!M5</f>
        <v>0</v>
      </c>
      <c r="J9" s="89">
        <f>'Sample Processing File'!C5</f>
        <v>0</v>
      </c>
      <c r="K9" s="89">
        <f>'Sample Processing File'!E5</f>
        <v>0</v>
      </c>
      <c r="L9" s="101">
        <f>'Sample Processing File'!F5</f>
        <v>0</v>
      </c>
      <c r="M9" s="132">
        <f>'Sample Processing File'!R5</f>
        <v>0</v>
      </c>
      <c r="N9" s="133">
        <f>'Sample Processing File'!S5</f>
        <v>-2</v>
      </c>
      <c r="O9" s="91">
        <f>'Sample Processing File'!T5</f>
        <v>0</v>
      </c>
      <c r="P9" s="149"/>
      <c r="Q9" s="92">
        <f>'Sample Processing File'!U5</f>
        <v>0</v>
      </c>
    </row>
    <row r="10" spans="1:17" ht="42" customHeight="1" x14ac:dyDescent="0.2">
      <c r="A10" s="127">
        <v>3</v>
      </c>
      <c r="B10" s="83">
        <f>'Sample Processing File'!B6</f>
        <v>0</v>
      </c>
      <c r="C10" s="83">
        <f>'Sample Processing File'!D6</f>
        <v>0</v>
      </c>
      <c r="D10" s="128">
        <f>'Sample Processing File'!I6</f>
        <v>0</v>
      </c>
      <c r="E10" s="128">
        <f>'Sample Processing File'!J6</f>
        <v>0</v>
      </c>
      <c r="F10" s="83">
        <f>'Sample Processing File'!H6</f>
        <v>0</v>
      </c>
      <c r="G10" s="83">
        <f>'Sample Processing File'!K6</f>
        <v>0</v>
      </c>
      <c r="H10" s="83">
        <f>'Sample Processing File'!L6</f>
        <v>0</v>
      </c>
      <c r="I10" s="1">
        <f>'Sample Processing File'!M6</f>
        <v>0</v>
      </c>
      <c r="J10" s="83">
        <f>'Sample Processing File'!C6</f>
        <v>0</v>
      </c>
      <c r="K10" s="84">
        <f>'Sample Processing File'!E6</f>
        <v>0</v>
      </c>
      <c r="L10" s="85">
        <f>'Sample Processing File'!F6</f>
        <v>0</v>
      </c>
      <c r="M10" s="132">
        <f>'Sample Processing File'!R6</f>
        <v>0</v>
      </c>
      <c r="N10" s="133">
        <f>'Sample Processing File'!S6</f>
        <v>-2</v>
      </c>
      <c r="O10" s="91">
        <f>'Sample Processing File'!T6</f>
        <v>0</v>
      </c>
      <c r="P10" s="149"/>
      <c r="Q10" s="92">
        <f>'Sample Processing File'!U6</f>
        <v>0</v>
      </c>
    </row>
    <row r="11" spans="1:17" ht="42" customHeight="1" x14ac:dyDescent="0.2">
      <c r="A11" s="5">
        <v>4</v>
      </c>
      <c r="B11" s="89">
        <f>'Sample Processing File'!B7</f>
        <v>0</v>
      </c>
      <c r="C11" s="89">
        <f>'Sample Processing File'!D7</f>
        <v>0</v>
      </c>
      <c r="D11" s="131">
        <f>'Sample Processing File'!I7</f>
        <v>0</v>
      </c>
      <c r="E11" s="131">
        <f>'Sample Processing File'!J7</f>
        <v>0</v>
      </c>
      <c r="F11" s="89">
        <f>'Sample Processing File'!H7</f>
        <v>0</v>
      </c>
      <c r="G11" s="89">
        <f>'Sample Processing File'!K7</f>
        <v>0</v>
      </c>
      <c r="H11" s="89">
        <f>'Sample Processing File'!L7</f>
        <v>0</v>
      </c>
      <c r="I11" s="89">
        <f>'Sample Processing File'!M7</f>
        <v>0</v>
      </c>
      <c r="J11" s="89">
        <f>'Sample Processing File'!C7</f>
        <v>0</v>
      </c>
      <c r="K11" s="100">
        <f>'Sample Processing File'!E7</f>
        <v>0</v>
      </c>
      <c r="L11" s="101">
        <f>'Sample Processing File'!F7</f>
        <v>0</v>
      </c>
      <c r="M11" s="132">
        <f>'Sample Processing File'!R7</f>
        <v>0</v>
      </c>
      <c r="N11" s="133">
        <f>'Sample Processing File'!S7</f>
        <v>-2</v>
      </c>
      <c r="O11" s="91">
        <f>'Sample Processing File'!T7</f>
        <v>0</v>
      </c>
      <c r="P11" s="149"/>
      <c r="Q11" s="92">
        <f>'Sample Processing File'!U7</f>
        <v>0</v>
      </c>
    </row>
    <row r="12" spans="1:17" ht="42" customHeight="1" thickBot="1" x14ac:dyDescent="0.25">
      <c r="A12" s="6">
        <v>5</v>
      </c>
      <c r="B12" s="93">
        <f>'Sample Processing File'!B8</f>
        <v>0</v>
      </c>
      <c r="C12" s="93">
        <f>'Sample Processing File'!D8</f>
        <v>0</v>
      </c>
      <c r="D12" s="134">
        <f>'Sample Processing File'!I8</f>
        <v>0</v>
      </c>
      <c r="E12" s="134">
        <f>'Sample Processing File'!J8</f>
        <v>0</v>
      </c>
      <c r="F12" s="93">
        <f>'Sample Processing File'!H8</f>
        <v>0</v>
      </c>
      <c r="G12" s="93">
        <f>'Sample Processing File'!K8</f>
        <v>0</v>
      </c>
      <c r="H12" s="93">
        <f>'Sample Processing File'!L8</f>
        <v>0</v>
      </c>
      <c r="I12" s="93">
        <f>'Sample Processing File'!M8</f>
        <v>0</v>
      </c>
      <c r="J12" s="93">
        <f>'Sample Processing File'!C8</f>
        <v>0</v>
      </c>
      <c r="K12" s="94">
        <f>'Sample Processing File'!E8</f>
        <v>0</v>
      </c>
      <c r="L12" s="95">
        <f>'Sample Processing File'!F8</f>
        <v>0</v>
      </c>
      <c r="M12" s="135">
        <f>'Sample Processing File'!R8</f>
        <v>0</v>
      </c>
      <c r="N12" s="136">
        <f>'Sample Processing File'!S8</f>
        <v>-2</v>
      </c>
      <c r="O12" s="97">
        <f>'Sample Processing File'!T8</f>
        <v>0</v>
      </c>
      <c r="P12" s="150"/>
      <c r="Q12" s="98">
        <f>'Sample Processing File'!U8</f>
        <v>0</v>
      </c>
    </row>
    <row r="13" spans="1:17" ht="42" customHeight="1" x14ac:dyDescent="0.2">
      <c r="A13" s="7">
        <v>6</v>
      </c>
      <c r="B13" s="82">
        <f>'Sample Processing File'!B9</f>
        <v>0</v>
      </c>
      <c r="C13" s="82">
        <f>'Sample Processing File'!D9</f>
        <v>0</v>
      </c>
      <c r="D13" s="137">
        <f>'Sample Processing File'!I9</f>
        <v>0</v>
      </c>
      <c r="E13" s="137">
        <f>'Sample Processing File'!J9</f>
        <v>0</v>
      </c>
      <c r="F13" s="82">
        <f>'Sample Processing File'!H9</f>
        <v>0</v>
      </c>
      <c r="G13" s="82">
        <f>'Sample Processing File'!K9</f>
        <v>0</v>
      </c>
      <c r="H13" s="82">
        <f>'Sample Processing File'!L9</f>
        <v>0</v>
      </c>
      <c r="I13" s="82">
        <f>'Sample Processing File'!M9</f>
        <v>0</v>
      </c>
      <c r="J13" s="83">
        <f>'Sample Processing File'!C9</f>
        <v>0</v>
      </c>
      <c r="K13" s="83">
        <f>'Sample Processing File'!E9</f>
        <v>0</v>
      </c>
      <c r="L13" s="85">
        <f>'Sample Processing File'!F9</f>
        <v>0</v>
      </c>
      <c r="M13" s="129">
        <f>'Sample Processing File'!R9</f>
        <v>0</v>
      </c>
      <c r="N13" s="130">
        <f>'Sample Processing File'!S9</f>
        <v>-2</v>
      </c>
      <c r="O13" s="87">
        <f>'Sample Processing File'!T9</f>
        <v>0</v>
      </c>
      <c r="P13" s="148"/>
      <c r="Q13" s="88">
        <f>'Sample Processing File'!U9</f>
        <v>0</v>
      </c>
    </row>
    <row r="14" spans="1:17" ht="42" customHeight="1" x14ac:dyDescent="0.2">
      <c r="A14" s="5">
        <v>7</v>
      </c>
      <c r="B14" s="89">
        <f>'Sample Processing File'!B10</f>
        <v>0</v>
      </c>
      <c r="C14" s="89">
        <f>'Sample Processing File'!D10</f>
        <v>0</v>
      </c>
      <c r="D14" s="131">
        <f>'Sample Processing File'!I10</f>
        <v>0</v>
      </c>
      <c r="E14" s="131">
        <f>'Sample Processing File'!J10</f>
        <v>0</v>
      </c>
      <c r="F14" s="89">
        <f>'Sample Processing File'!H10</f>
        <v>0</v>
      </c>
      <c r="G14" s="89">
        <f>'Sample Processing File'!K10</f>
        <v>0</v>
      </c>
      <c r="H14" s="89">
        <f>'Sample Processing File'!L10</f>
        <v>0</v>
      </c>
      <c r="I14" s="89">
        <f>'Sample Processing File'!M10</f>
        <v>0</v>
      </c>
      <c r="J14" s="89">
        <f>'Sample Processing File'!C10</f>
        <v>0</v>
      </c>
      <c r="K14" s="89">
        <f>'Sample Processing File'!E10</f>
        <v>0</v>
      </c>
      <c r="L14" s="101">
        <f>'Sample Processing File'!F10</f>
        <v>0</v>
      </c>
      <c r="M14" s="132">
        <f>'Sample Processing File'!R10</f>
        <v>0</v>
      </c>
      <c r="N14" s="133">
        <f>'Sample Processing File'!S10</f>
        <v>-2</v>
      </c>
      <c r="O14" s="91">
        <f>'Sample Processing File'!T10</f>
        <v>0</v>
      </c>
      <c r="P14" s="149"/>
      <c r="Q14" s="92">
        <f>'Sample Processing File'!U10</f>
        <v>0</v>
      </c>
    </row>
    <row r="15" spans="1:17" ht="42" customHeight="1" x14ac:dyDescent="0.2">
      <c r="A15" s="5">
        <v>8</v>
      </c>
      <c r="B15" s="89">
        <f>'Sample Processing File'!B11</f>
        <v>0</v>
      </c>
      <c r="C15" s="89">
        <f>'Sample Processing File'!D11</f>
        <v>0</v>
      </c>
      <c r="D15" s="131">
        <f>'Sample Processing File'!I11</f>
        <v>0</v>
      </c>
      <c r="E15" s="131">
        <f>'Sample Processing File'!J11</f>
        <v>0</v>
      </c>
      <c r="F15" s="89">
        <f>'Sample Processing File'!H11</f>
        <v>0</v>
      </c>
      <c r="G15" s="89">
        <f>'Sample Processing File'!K11</f>
        <v>0</v>
      </c>
      <c r="H15" s="89">
        <f>'Sample Processing File'!L11</f>
        <v>0</v>
      </c>
      <c r="I15" s="89">
        <f>'Sample Processing File'!M11</f>
        <v>0</v>
      </c>
      <c r="J15" s="83">
        <f>'Sample Processing File'!C11</f>
        <v>0</v>
      </c>
      <c r="K15" s="84">
        <f>'Sample Processing File'!E11</f>
        <v>0</v>
      </c>
      <c r="L15" s="85">
        <f>'Sample Processing File'!F11</f>
        <v>0</v>
      </c>
      <c r="M15" s="132">
        <f>'Sample Processing File'!R11</f>
        <v>0</v>
      </c>
      <c r="N15" s="133">
        <f>'Sample Processing File'!S11</f>
        <v>-2</v>
      </c>
      <c r="O15" s="91">
        <f>'Sample Processing File'!T11</f>
        <v>0</v>
      </c>
      <c r="P15" s="149"/>
      <c r="Q15" s="92">
        <f>'Sample Processing File'!U11</f>
        <v>0</v>
      </c>
    </row>
    <row r="16" spans="1:17" ht="42" customHeight="1" x14ac:dyDescent="0.2">
      <c r="A16" s="5">
        <v>9</v>
      </c>
      <c r="B16" s="89">
        <f>'Sample Processing File'!B12</f>
        <v>0</v>
      </c>
      <c r="C16" s="89">
        <f>'Sample Processing File'!D12</f>
        <v>0</v>
      </c>
      <c r="D16" s="131">
        <f>'Sample Processing File'!I12</f>
        <v>0</v>
      </c>
      <c r="E16" s="131">
        <f>'Sample Processing File'!J12</f>
        <v>0</v>
      </c>
      <c r="F16" s="89">
        <f>'Sample Processing File'!H12</f>
        <v>0</v>
      </c>
      <c r="G16" s="89">
        <f>'Sample Processing File'!K12</f>
        <v>0</v>
      </c>
      <c r="H16" s="89">
        <f>'Sample Processing File'!L12</f>
        <v>0</v>
      </c>
      <c r="I16" s="89">
        <f>'Sample Processing File'!M12</f>
        <v>0</v>
      </c>
      <c r="J16" s="89">
        <f>'Sample Processing File'!C12</f>
        <v>0</v>
      </c>
      <c r="K16" s="100">
        <f>'Sample Processing File'!E12</f>
        <v>0</v>
      </c>
      <c r="L16" s="101">
        <f>'Sample Processing File'!F12</f>
        <v>0</v>
      </c>
      <c r="M16" s="132">
        <f>'Sample Processing File'!R12</f>
        <v>0</v>
      </c>
      <c r="N16" s="133">
        <f>'Sample Processing File'!S12</f>
        <v>-2</v>
      </c>
      <c r="O16" s="91">
        <f>'Sample Processing File'!T12</f>
        <v>0</v>
      </c>
      <c r="P16" s="149"/>
      <c r="Q16" s="92">
        <f>'Sample Processing File'!U12</f>
        <v>0</v>
      </c>
    </row>
    <row r="17" spans="1:17" ht="42" customHeight="1" thickBot="1" x14ac:dyDescent="0.25">
      <c r="A17" s="6">
        <v>10</v>
      </c>
      <c r="B17" s="93">
        <f>'Sample Processing File'!B13</f>
        <v>0</v>
      </c>
      <c r="C17" s="93">
        <f>'Sample Processing File'!D13</f>
        <v>0</v>
      </c>
      <c r="D17" s="134">
        <f>'Sample Processing File'!I13</f>
        <v>0</v>
      </c>
      <c r="E17" s="134">
        <f>'Sample Processing File'!J13</f>
        <v>0</v>
      </c>
      <c r="F17" s="93">
        <f>'Sample Processing File'!H13</f>
        <v>0</v>
      </c>
      <c r="G17" s="93">
        <f>'Sample Processing File'!K13</f>
        <v>0</v>
      </c>
      <c r="H17" s="93">
        <f>'Sample Processing File'!L13</f>
        <v>0</v>
      </c>
      <c r="I17" s="93">
        <f>'Sample Processing File'!M13</f>
        <v>0</v>
      </c>
      <c r="J17" s="93">
        <f>'Sample Processing File'!C13</f>
        <v>0</v>
      </c>
      <c r="K17" s="94">
        <f>'Sample Processing File'!E13</f>
        <v>0</v>
      </c>
      <c r="L17" s="95">
        <f>'Sample Processing File'!F13</f>
        <v>0</v>
      </c>
      <c r="M17" s="135">
        <f>'Sample Processing File'!R13</f>
        <v>0</v>
      </c>
      <c r="N17" s="136">
        <f>'Sample Processing File'!S13</f>
        <v>-2</v>
      </c>
      <c r="O17" s="97">
        <f>'Sample Processing File'!T13</f>
        <v>0</v>
      </c>
      <c r="P17" s="150"/>
      <c r="Q17" s="98">
        <f>'Sample Processing File'!U13</f>
        <v>0</v>
      </c>
    </row>
    <row r="18" spans="1:17" ht="42" customHeight="1" x14ac:dyDescent="0.2">
      <c r="A18" s="127">
        <v>11</v>
      </c>
      <c r="B18" s="83">
        <f>'Sample Processing File'!B14</f>
        <v>0</v>
      </c>
      <c r="C18" s="83">
        <f>'Sample Processing File'!D14</f>
        <v>0</v>
      </c>
      <c r="D18" s="128">
        <f>'Sample Processing File'!I14</f>
        <v>0</v>
      </c>
      <c r="E18" s="128">
        <f>'Sample Processing File'!J14</f>
        <v>0</v>
      </c>
      <c r="F18" s="83">
        <f>'Sample Processing File'!H14</f>
        <v>0</v>
      </c>
      <c r="G18" s="83">
        <f>'Sample Processing File'!K14</f>
        <v>0</v>
      </c>
      <c r="H18" s="83">
        <f>'Sample Processing File'!L14</f>
        <v>0</v>
      </c>
      <c r="I18" s="83">
        <f>'Sample Processing File'!M14</f>
        <v>0</v>
      </c>
      <c r="J18" s="83">
        <f>'Sample Processing File'!C14</f>
        <v>0</v>
      </c>
      <c r="K18" s="84">
        <f>'Sample Processing File'!E14</f>
        <v>0</v>
      </c>
      <c r="L18" s="85">
        <f>'Sample Processing File'!F14</f>
        <v>0</v>
      </c>
      <c r="M18" s="129">
        <f>'Sample Processing File'!R14</f>
        <v>0</v>
      </c>
      <c r="N18" s="130">
        <f>'Sample Processing File'!S14</f>
        <v>-2</v>
      </c>
      <c r="O18" s="87">
        <f>'Sample Processing File'!T14</f>
        <v>0</v>
      </c>
      <c r="P18" s="151"/>
      <c r="Q18" s="106">
        <f>'Sample Processing File'!U14</f>
        <v>0</v>
      </c>
    </row>
    <row r="19" spans="1:17" ht="42" customHeight="1" x14ac:dyDescent="0.2">
      <c r="A19" s="5">
        <v>12</v>
      </c>
      <c r="B19" s="89">
        <f>'Sample Processing File'!B15</f>
        <v>0</v>
      </c>
      <c r="C19" s="89">
        <f>'Sample Processing File'!D15</f>
        <v>0</v>
      </c>
      <c r="D19" s="131">
        <f>'Sample Processing File'!I15</f>
        <v>0</v>
      </c>
      <c r="E19" s="131">
        <f>'Sample Processing File'!J15</f>
        <v>0</v>
      </c>
      <c r="F19" s="89">
        <f>'Sample Processing File'!H15</f>
        <v>0</v>
      </c>
      <c r="G19" s="89">
        <f>'Sample Processing File'!K15</f>
        <v>0</v>
      </c>
      <c r="H19" s="89">
        <f>'Sample Processing File'!L15</f>
        <v>0</v>
      </c>
      <c r="I19" s="89">
        <f>'Sample Processing File'!M15</f>
        <v>0</v>
      </c>
      <c r="J19" s="89">
        <f>'Sample Processing File'!C15</f>
        <v>0</v>
      </c>
      <c r="K19" s="100">
        <f>'Sample Processing File'!E15</f>
        <v>0</v>
      </c>
      <c r="L19" s="101">
        <f>'Sample Processing File'!F15</f>
        <v>0</v>
      </c>
      <c r="M19" s="132">
        <f>'Sample Processing File'!R15</f>
        <v>0</v>
      </c>
      <c r="N19" s="133">
        <f>'Sample Processing File'!S15</f>
        <v>-2</v>
      </c>
      <c r="O19" s="91">
        <f>'Sample Processing File'!T15</f>
        <v>0</v>
      </c>
      <c r="P19" s="149"/>
      <c r="Q19" s="92">
        <f>'Sample Processing File'!U15</f>
        <v>0</v>
      </c>
    </row>
    <row r="20" spans="1:17" ht="42" customHeight="1" x14ac:dyDescent="0.2">
      <c r="A20" s="5">
        <v>13</v>
      </c>
      <c r="B20" s="89">
        <f>'Sample Processing File'!B16</f>
        <v>0</v>
      </c>
      <c r="C20" s="89">
        <f>'Sample Processing File'!D16</f>
        <v>0</v>
      </c>
      <c r="D20" s="131">
        <f>'Sample Processing File'!I16</f>
        <v>0</v>
      </c>
      <c r="E20" s="131">
        <f>'Sample Processing File'!J16</f>
        <v>0</v>
      </c>
      <c r="F20" s="89">
        <f>'Sample Processing File'!H16</f>
        <v>0</v>
      </c>
      <c r="G20" s="89">
        <f>'Sample Processing File'!K16</f>
        <v>0</v>
      </c>
      <c r="H20" s="89">
        <f>'Sample Processing File'!L16</f>
        <v>0</v>
      </c>
      <c r="I20" s="89">
        <f>'Sample Processing File'!M16</f>
        <v>0</v>
      </c>
      <c r="J20" s="89">
        <f>'Sample Processing File'!C16</f>
        <v>0</v>
      </c>
      <c r="K20" s="100">
        <f>'Sample Processing File'!E16</f>
        <v>0</v>
      </c>
      <c r="L20" s="101">
        <f>'Sample Processing File'!F16</f>
        <v>0</v>
      </c>
      <c r="M20" s="132">
        <f>'Sample Processing File'!R16</f>
        <v>0</v>
      </c>
      <c r="N20" s="133">
        <f>'Sample Processing File'!S16</f>
        <v>-2</v>
      </c>
      <c r="O20" s="91">
        <f>'Sample Processing File'!T16</f>
        <v>0</v>
      </c>
      <c r="P20" s="149"/>
      <c r="Q20" s="92">
        <f>'Sample Processing File'!U16</f>
        <v>0</v>
      </c>
    </row>
    <row r="21" spans="1:17" ht="42" customHeight="1" x14ac:dyDescent="0.2">
      <c r="A21" s="5">
        <v>14</v>
      </c>
      <c r="B21" s="89">
        <f>'Sample Processing File'!B17</f>
        <v>0</v>
      </c>
      <c r="C21" s="89">
        <f>'Sample Processing File'!D17</f>
        <v>0</v>
      </c>
      <c r="D21" s="131">
        <f>'Sample Processing File'!I17</f>
        <v>0</v>
      </c>
      <c r="E21" s="131">
        <f>'Sample Processing File'!J17</f>
        <v>0</v>
      </c>
      <c r="F21" s="89">
        <f>'Sample Processing File'!H17</f>
        <v>0</v>
      </c>
      <c r="G21" s="89">
        <f>'Sample Processing File'!K17</f>
        <v>0</v>
      </c>
      <c r="H21" s="89">
        <f>'Sample Processing File'!L17</f>
        <v>0</v>
      </c>
      <c r="I21" s="89">
        <f>'Sample Processing File'!M17</f>
        <v>0</v>
      </c>
      <c r="J21" s="89">
        <f>'Sample Processing File'!C17</f>
        <v>0</v>
      </c>
      <c r="K21" s="100">
        <f>'Sample Processing File'!E17</f>
        <v>0</v>
      </c>
      <c r="L21" s="101">
        <f>'Sample Processing File'!F17</f>
        <v>0</v>
      </c>
      <c r="M21" s="132">
        <f>'Sample Processing File'!R17</f>
        <v>0</v>
      </c>
      <c r="N21" s="133">
        <f>'Sample Processing File'!S17</f>
        <v>-2</v>
      </c>
      <c r="O21" s="91">
        <f>'Sample Processing File'!T17</f>
        <v>0</v>
      </c>
      <c r="P21" s="149"/>
      <c r="Q21" s="92">
        <f>'Sample Processing File'!U17</f>
        <v>0</v>
      </c>
    </row>
    <row r="22" spans="1:17" ht="42" customHeight="1" thickBot="1" x14ac:dyDescent="0.25">
      <c r="A22" s="139">
        <v>15</v>
      </c>
      <c r="B22" s="107">
        <f>'Sample Processing File'!B18</f>
        <v>0</v>
      </c>
      <c r="C22" s="107">
        <f>'Sample Processing File'!D18</f>
        <v>0</v>
      </c>
      <c r="D22" s="140">
        <f>'Sample Processing File'!I18</f>
        <v>0</v>
      </c>
      <c r="E22" s="140">
        <f>'Sample Processing File'!J18</f>
        <v>0</v>
      </c>
      <c r="F22" s="107">
        <f>'Sample Processing File'!H18</f>
        <v>0</v>
      </c>
      <c r="G22" s="107">
        <f>'Sample Processing File'!K18</f>
        <v>0</v>
      </c>
      <c r="H22" s="107">
        <f>'Sample Processing File'!L18</f>
        <v>0</v>
      </c>
      <c r="I22" s="107">
        <f>'Sample Processing File'!M18</f>
        <v>0</v>
      </c>
      <c r="J22" s="107">
        <f>'Sample Processing File'!C18</f>
        <v>0</v>
      </c>
      <c r="K22" s="94">
        <f>'Sample Processing File'!E18</f>
        <v>0</v>
      </c>
      <c r="L22" s="109">
        <f>'Sample Processing File'!F18</f>
        <v>0</v>
      </c>
      <c r="M22" s="135">
        <f>'Sample Processing File'!R18</f>
        <v>0</v>
      </c>
      <c r="N22" s="136">
        <f>'Sample Processing File'!S18</f>
        <v>-2</v>
      </c>
      <c r="O22" s="97">
        <f>'Sample Processing File'!T18</f>
        <v>0</v>
      </c>
      <c r="P22" s="152"/>
      <c r="Q22" s="112">
        <f>'Sample Processing File'!U18</f>
        <v>0</v>
      </c>
    </row>
    <row r="23" spans="1:17" ht="42" customHeight="1" x14ac:dyDescent="0.2">
      <c r="A23" s="7">
        <v>16</v>
      </c>
      <c r="B23" s="82">
        <f>'Sample Processing File'!B19</f>
        <v>0</v>
      </c>
      <c r="C23" s="82">
        <f>'Sample Processing File'!D19</f>
        <v>0</v>
      </c>
      <c r="D23" s="137">
        <f>'Sample Processing File'!I19</f>
        <v>0</v>
      </c>
      <c r="E23" s="137">
        <f>'Sample Processing File'!J19</f>
        <v>0</v>
      </c>
      <c r="F23" s="82">
        <f>'Sample Processing File'!H19</f>
        <v>0</v>
      </c>
      <c r="G23" s="82">
        <f>'Sample Processing File'!K19</f>
        <v>0</v>
      </c>
      <c r="H23" s="82">
        <f>'Sample Processing File'!L19</f>
        <v>0</v>
      </c>
      <c r="I23" s="82">
        <f>'Sample Processing File'!M19</f>
        <v>0</v>
      </c>
      <c r="J23" s="82">
        <f>'Sample Processing File'!C19</f>
        <v>0</v>
      </c>
      <c r="K23" s="113">
        <f>'Sample Processing File'!E19</f>
        <v>0</v>
      </c>
      <c r="L23" s="114">
        <f>'Sample Processing File'!F19</f>
        <v>0</v>
      </c>
      <c r="M23" s="129">
        <f>'Sample Processing File'!R19</f>
        <v>0</v>
      </c>
      <c r="N23" s="130">
        <f>'Sample Processing File'!S19</f>
        <v>-2</v>
      </c>
      <c r="O23" s="87">
        <f>'Sample Processing File'!T19</f>
        <v>0</v>
      </c>
      <c r="P23" s="148"/>
      <c r="Q23" s="88">
        <f>'Sample Processing File'!U19</f>
        <v>0</v>
      </c>
    </row>
    <row r="24" spans="1:17" ht="42" customHeight="1" x14ac:dyDescent="0.2">
      <c r="A24" s="5">
        <v>17</v>
      </c>
      <c r="B24" s="89">
        <f>'Sample Processing File'!B20</f>
        <v>0</v>
      </c>
      <c r="C24" s="89">
        <f>'Sample Processing File'!D20</f>
        <v>0</v>
      </c>
      <c r="D24" s="131">
        <f>'Sample Processing File'!I20</f>
        <v>0</v>
      </c>
      <c r="E24" s="131">
        <f>'Sample Processing File'!J20</f>
        <v>0</v>
      </c>
      <c r="F24" s="89">
        <f>'Sample Processing File'!H20</f>
        <v>0</v>
      </c>
      <c r="G24" s="89">
        <f>'Sample Processing File'!K20</f>
        <v>0</v>
      </c>
      <c r="H24" s="89">
        <f>'Sample Processing File'!L20</f>
        <v>0</v>
      </c>
      <c r="I24" s="89">
        <f>'Sample Processing File'!M20</f>
        <v>0</v>
      </c>
      <c r="J24" s="89">
        <f>'Sample Processing File'!C20</f>
        <v>0</v>
      </c>
      <c r="K24" s="100">
        <f>'Sample Processing File'!E20</f>
        <v>0</v>
      </c>
      <c r="L24" s="101">
        <f>'Sample Processing File'!F20</f>
        <v>0</v>
      </c>
      <c r="M24" s="132">
        <f>'Sample Processing File'!R20</f>
        <v>0</v>
      </c>
      <c r="N24" s="133">
        <f>'Sample Processing File'!S20</f>
        <v>-2</v>
      </c>
      <c r="O24" s="91">
        <f>'Sample Processing File'!T20</f>
        <v>0</v>
      </c>
      <c r="P24" s="149"/>
      <c r="Q24" s="92">
        <f>'Sample Processing File'!U20</f>
        <v>0</v>
      </c>
    </row>
    <row r="25" spans="1:17" ht="42" customHeight="1" x14ac:dyDescent="0.2">
      <c r="A25" s="5">
        <v>18</v>
      </c>
      <c r="B25" s="89">
        <f>'Sample Processing File'!B21</f>
        <v>0</v>
      </c>
      <c r="C25" s="89">
        <f>'Sample Processing File'!D21</f>
        <v>0</v>
      </c>
      <c r="D25" s="131">
        <f>'Sample Processing File'!I21</f>
        <v>0</v>
      </c>
      <c r="E25" s="131">
        <f>'Sample Processing File'!J21</f>
        <v>0</v>
      </c>
      <c r="F25" s="89">
        <f>'Sample Processing File'!H21</f>
        <v>0</v>
      </c>
      <c r="G25" s="89">
        <f>'Sample Processing File'!K21</f>
        <v>0</v>
      </c>
      <c r="H25" s="89">
        <f>'Sample Processing File'!L21</f>
        <v>0</v>
      </c>
      <c r="I25" s="89">
        <f>'Sample Processing File'!M21</f>
        <v>0</v>
      </c>
      <c r="J25" s="89">
        <f>'Sample Processing File'!C21</f>
        <v>0</v>
      </c>
      <c r="K25" s="100">
        <f>'Sample Processing File'!E21</f>
        <v>0</v>
      </c>
      <c r="L25" s="101">
        <f>'Sample Processing File'!F21</f>
        <v>0</v>
      </c>
      <c r="M25" s="132">
        <f>'Sample Processing File'!R21</f>
        <v>0</v>
      </c>
      <c r="N25" s="133">
        <f>'Sample Processing File'!S21</f>
        <v>-2</v>
      </c>
      <c r="O25" s="91">
        <f>'Sample Processing File'!T21</f>
        <v>0</v>
      </c>
      <c r="P25" s="149"/>
      <c r="Q25" s="92">
        <f>'Sample Processing File'!U21</f>
        <v>0</v>
      </c>
    </row>
    <row r="26" spans="1:17" ht="42" customHeight="1" x14ac:dyDescent="0.2">
      <c r="A26" s="5">
        <v>19</v>
      </c>
      <c r="B26" s="89">
        <f>'Sample Processing File'!B22</f>
        <v>0</v>
      </c>
      <c r="C26" s="89">
        <f>'Sample Processing File'!D22</f>
        <v>0</v>
      </c>
      <c r="D26" s="131">
        <f>'Sample Processing File'!I22</f>
        <v>0</v>
      </c>
      <c r="E26" s="131">
        <f>'Sample Processing File'!J22</f>
        <v>0</v>
      </c>
      <c r="F26" s="89">
        <f>'Sample Processing File'!H22</f>
        <v>0</v>
      </c>
      <c r="G26" s="89">
        <f>'Sample Processing File'!K22</f>
        <v>0</v>
      </c>
      <c r="H26" s="89">
        <f>'Sample Processing File'!L22</f>
        <v>0</v>
      </c>
      <c r="I26" s="89">
        <f>'Sample Processing File'!M22</f>
        <v>0</v>
      </c>
      <c r="J26" s="89">
        <f>'Sample Processing File'!C22</f>
        <v>0</v>
      </c>
      <c r="K26" s="100">
        <f>'Sample Processing File'!E22</f>
        <v>0</v>
      </c>
      <c r="L26" s="101">
        <f>'Sample Processing File'!F22</f>
        <v>0</v>
      </c>
      <c r="M26" s="132">
        <f>'Sample Processing File'!R22</f>
        <v>0</v>
      </c>
      <c r="N26" s="133">
        <f>'Sample Processing File'!S22</f>
        <v>-2</v>
      </c>
      <c r="O26" s="91">
        <f>'Sample Processing File'!T22</f>
        <v>0</v>
      </c>
      <c r="P26" s="149"/>
      <c r="Q26" s="92">
        <f>'Sample Processing File'!U22</f>
        <v>0</v>
      </c>
    </row>
    <row r="27" spans="1:17" ht="42" customHeight="1" thickBot="1" x14ac:dyDescent="0.25">
      <c r="A27" s="6">
        <v>20</v>
      </c>
      <c r="B27" s="93">
        <f>'Sample Processing File'!B23</f>
        <v>0</v>
      </c>
      <c r="C27" s="93">
        <f>'Sample Processing File'!D23</f>
        <v>0</v>
      </c>
      <c r="D27" s="134">
        <f>'Sample Processing File'!I23</f>
        <v>0</v>
      </c>
      <c r="E27" s="134">
        <f>'Sample Processing File'!J23</f>
        <v>0</v>
      </c>
      <c r="F27" s="93">
        <f>'Sample Processing File'!H23</f>
        <v>0</v>
      </c>
      <c r="G27" s="93">
        <f>'Sample Processing File'!K23</f>
        <v>0</v>
      </c>
      <c r="H27" s="93">
        <f>'Sample Processing File'!L23</f>
        <v>0</v>
      </c>
      <c r="I27" s="93">
        <f>'Sample Processing File'!M23</f>
        <v>0</v>
      </c>
      <c r="J27" s="93">
        <f>'Sample Processing File'!C23</f>
        <v>0</v>
      </c>
      <c r="K27" s="94">
        <f>'Sample Processing File'!E23</f>
        <v>0</v>
      </c>
      <c r="L27" s="95">
        <f>'Sample Processing File'!F23</f>
        <v>0</v>
      </c>
      <c r="M27" s="135">
        <f>'Sample Processing File'!R23</f>
        <v>0</v>
      </c>
      <c r="N27" s="136">
        <f>'Sample Processing File'!S23</f>
        <v>-2</v>
      </c>
      <c r="O27" s="97">
        <f>'Sample Processing File'!T23</f>
        <v>0</v>
      </c>
      <c r="P27" s="150"/>
      <c r="Q27" s="98">
        <f>'Sample Processing File'!U23</f>
        <v>0</v>
      </c>
    </row>
    <row r="28" spans="1:17" ht="42" customHeight="1" x14ac:dyDescent="0.2">
      <c r="A28" s="127">
        <v>21</v>
      </c>
      <c r="B28" s="83">
        <f>'Sample Processing File'!B24</f>
        <v>0</v>
      </c>
      <c r="C28" s="83">
        <f>'Sample Processing File'!D24</f>
        <v>0</v>
      </c>
      <c r="D28" s="128">
        <f>'Sample Processing File'!I24</f>
        <v>0</v>
      </c>
      <c r="E28" s="128">
        <f>'Sample Processing File'!J24</f>
        <v>0</v>
      </c>
      <c r="F28" s="83">
        <f>'Sample Processing File'!H24</f>
        <v>0</v>
      </c>
      <c r="G28" s="83">
        <f>'Sample Processing File'!K24</f>
        <v>0</v>
      </c>
      <c r="H28" s="83">
        <f>'Sample Processing File'!L24</f>
        <v>0</v>
      </c>
      <c r="I28" s="83">
        <f>'Sample Processing File'!M24</f>
        <v>0</v>
      </c>
      <c r="J28" s="83">
        <f>'Sample Processing File'!C24</f>
        <v>0</v>
      </c>
      <c r="K28" s="83">
        <f>'Sample Processing File'!E24</f>
        <v>0</v>
      </c>
      <c r="L28" s="85">
        <f>'Sample Processing File'!F24</f>
        <v>0</v>
      </c>
      <c r="M28" s="129">
        <f>'Sample Processing File'!R24</f>
        <v>0</v>
      </c>
      <c r="N28" s="130">
        <f>'Sample Processing File'!S24</f>
        <v>-2</v>
      </c>
      <c r="O28" s="87">
        <f>'Sample Processing File'!T24</f>
        <v>0</v>
      </c>
      <c r="P28" s="148"/>
      <c r="Q28" s="88">
        <f>'Sample Processing File'!U24</f>
        <v>0</v>
      </c>
    </row>
    <row r="29" spans="1:17" ht="42" customHeight="1" x14ac:dyDescent="0.2">
      <c r="A29" s="5">
        <v>22</v>
      </c>
      <c r="B29" s="89">
        <f>'Sample Processing File'!B25</f>
        <v>0</v>
      </c>
      <c r="C29" s="89">
        <f>'Sample Processing File'!D25</f>
        <v>0</v>
      </c>
      <c r="D29" s="131">
        <f>'Sample Processing File'!I25</f>
        <v>0</v>
      </c>
      <c r="E29" s="131">
        <f>'Sample Processing File'!J25</f>
        <v>0</v>
      </c>
      <c r="F29" s="89">
        <f>'Sample Processing File'!H25</f>
        <v>0</v>
      </c>
      <c r="G29" s="89">
        <f>'Sample Processing File'!K25</f>
        <v>0</v>
      </c>
      <c r="H29" s="89">
        <f>'Sample Processing File'!L25</f>
        <v>0</v>
      </c>
      <c r="I29" s="89">
        <f>'Sample Processing File'!M25</f>
        <v>0</v>
      </c>
      <c r="J29" s="89">
        <f>'Sample Processing File'!C25</f>
        <v>0</v>
      </c>
      <c r="K29" s="100">
        <f>'Sample Processing File'!E25</f>
        <v>0</v>
      </c>
      <c r="L29" s="101">
        <f>'Sample Processing File'!F25</f>
        <v>0</v>
      </c>
      <c r="M29" s="132">
        <f>'Sample Processing File'!R25</f>
        <v>0</v>
      </c>
      <c r="N29" s="133">
        <f>'Sample Processing File'!S25</f>
        <v>-2</v>
      </c>
      <c r="O29" s="91">
        <f>'Sample Processing File'!T25</f>
        <v>0</v>
      </c>
      <c r="P29" s="149"/>
      <c r="Q29" s="92">
        <f>'Sample Processing File'!U25</f>
        <v>0</v>
      </c>
    </row>
    <row r="30" spans="1:17" ht="42" customHeight="1" x14ac:dyDescent="0.2">
      <c r="A30" s="127">
        <v>23</v>
      </c>
      <c r="B30" s="83">
        <f>'Sample Processing File'!B26</f>
        <v>0</v>
      </c>
      <c r="C30" s="83">
        <f>'Sample Processing File'!D26</f>
        <v>0</v>
      </c>
      <c r="D30" s="128">
        <f>'Sample Processing File'!I26</f>
        <v>0</v>
      </c>
      <c r="E30" s="128">
        <f>'Sample Processing File'!J26</f>
        <v>0</v>
      </c>
      <c r="F30" s="83">
        <f>'Sample Processing File'!H26</f>
        <v>0</v>
      </c>
      <c r="G30" s="83">
        <f>'Sample Processing File'!K26</f>
        <v>0</v>
      </c>
      <c r="H30" s="83">
        <f>'Sample Processing File'!L26</f>
        <v>0</v>
      </c>
      <c r="I30" s="1">
        <f>'Sample Processing File'!M26</f>
        <v>0</v>
      </c>
      <c r="J30" s="83">
        <f>'Sample Processing File'!C26</f>
        <v>0</v>
      </c>
      <c r="K30" s="84">
        <f>'Sample Processing File'!E26</f>
        <v>0</v>
      </c>
      <c r="L30" s="85">
        <f>'Sample Processing File'!F26</f>
        <v>0</v>
      </c>
      <c r="M30" s="132">
        <f>'Sample Processing File'!R26</f>
        <v>0</v>
      </c>
      <c r="N30" s="133">
        <f>'Sample Processing File'!S26</f>
        <v>-2</v>
      </c>
      <c r="O30" s="91">
        <f>'Sample Processing File'!T26</f>
        <v>0</v>
      </c>
      <c r="P30" s="149"/>
      <c r="Q30" s="92">
        <f>'Sample Processing File'!U26</f>
        <v>0</v>
      </c>
    </row>
    <row r="31" spans="1:17" ht="42" customHeight="1" x14ac:dyDescent="0.2">
      <c r="A31" s="5">
        <v>24</v>
      </c>
      <c r="B31" s="89">
        <f>'Sample Processing File'!B27</f>
        <v>0</v>
      </c>
      <c r="C31" s="89">
        <f>'Sample Processing File'!D27</f>
        <v>0</v>
      </c>
      <c r="D31" s="131">
        <f>'Sample Processing File'!I27</f>
        <v>0</v>
      </c>
      <c r="E31" s="131">
        <f>'Sample Processing File'!J27</f>
        <v>0</v>
      </c>
      <c r="F31" s="89">
        <f>'Sample Processing File'!H27</f>
        <v>0</v>
      </c>
      <c r="G31" s="89">
        <f>'Sample Processing File'!K27</f>
        <v>0</v>
      </c>
      <c r="H31" s="89">
        <f>'Sample Processing File'!L27</f>
        <v>0</v>
      </c>
      <c r="I31" s="89">
        <f>'Sample Processing File'!M27</f>
        <v>0</v>
      </c>
      <c r="J31" s="89">
        <f>'Sample Processing File'!C27</f>
        <v>0</v>
      </c>
      <c r="K31" s="100">
        <f>'Sample Processing File'!E27</f>
        <v>0</v>
      </c>
      <c r="L31" s="101">
        <f>'Sample Processing File'!F27</f>
        <v>0</v>
      </c>
      <c r="M31" s="132">
        <f>'Sample Processing File'!R27</f>
        <v>0</v>
      </c>
      <c r="N31" s="133">
        <f>'Sample Processing File'!S27</f>
        <v>-2</v>
      </c>
      <c r="O31" s="91">
        <f>'Sample Processing File'!T27</f>
        <v>0</v>
      </c>
      <c r="P31" s="149"/>
      <c r="Q31" s="92">
        <f>'Sample Processing File'!U27</f>
        <v>0</v>
      </c>
    </row>
    <row r="32" spans="1:17" ht="42" customHeight="1" thickBot="1" x14ac:dyDescent="0.25">
      <c r="A32" s="6">
        <v>25</v>
      </c>
      <c r="B32" s="93">
        <f>'Sample Processing File'!B28</f>
        <v>0</v>
      </c>
      <c r="C32" s="93">
        <f>'Sample Processing File'!D28</f>
        <v>0</v>
      </c>
      <c r="D32" s="134">
        <f>'Sample Processing File'!I28</f>
        <v>0</v>
      </c>
      <c r="E32" s="134">
        <f>'Sample Processing File'!J28</f>
        <v>0</v>
      </c>
      <c r="F32" s="93">
        <f>'Sample Processing File'!H28</f>
        <v>0</v>
      </c>
      <c r="G32" s="93">
        <f>'Sample Processing File'!K28</f>
        <v>0</v>
      </c>
      <c r="H32" s="93">
        <f>'Sample Processing File'!L28</f>
        <v>0</v>
      </c>
      <c r="I32" s="93">
        <f>'Sample Processing File'!M28</f>
        <v>0</v>
      </c>
      <c r="J32" s="93">
        <f>'Sample Processing File'!C28</f>
        <v>0</v>
      </c>
      <c r="K32" s="94">
        <f>'Sample Processing File'!E28</f>
        <v>0</v>
      </c>
      <c r="L32" s="95">
        <f>'Sample Processing File'!F28</f>
        <v>0</v>
      </c>
      <c r="M32" s="135">
        <f>'Sample Processing File'!R28</f>
        <v>0</v>
      </c>
      <c r="N32" s="136">
        <f>'Sample Processing File'!S28</f>
        <v>-2</v>
      </c>
      <c r="O32" s="97">
        <f>'Sample Processing File'!T28</f>
        <v>0</v>
      </c>
      <c r="P32" s="150"/>
      <c r="Q32" s="98">
        <f>'Sample Processing File'!U28</f>
        <v>0</v>
      </c>
    </row>
    <row r="33" spans="1:17" ht="42" customHeight="1" x14ac:dyDescent="0.2">
      <c r="A33" s="7">
        <v>26</v>
      </c>
      <c r="B33" s="82">
        <f>'Sample Processing File'!B29</f>
        <v>0</v>
      </c>
      <c r="C33" s="82">
        <f>'Sample Processing File'!D29</f>
        <v>0</v>
      </c>
      <c r="D33" s="137">
        <f>'Sample Processing File'!I29</f>
        <v>0</v>
      </c>
      <c r="E33" s="137">
        <f>'Sample Processing File'!J29</f>
        <v>0</v>
      </c>
      <c r="F33" s="82">
        <f>'Sample Processing File'!H29</f>
        <v>0</v>
      </c>
      <c r="G33" s="82">
        <f>'Sample Processing File'!K29</f>
        <v>0</v>
      </c>
      <c r="H33" s="82">
        <f>'Sample Processing File'!L29</f>
        <v>0</v>
      </c>
      <c r="I33" s="82">
        <f>'Sample Processing File'!M29</f>
        <v>0</v>
      </c>
      <c r="J33" s="82">
        <f>'Sample Processing File'!C29</f>
        <v>0</v>
      </c>
      <c r="K33" s="113">
        <f>'Sample Processing File'!E29</f>
        <v>0</v>
      </c>
      <c r="L33" s="114">
        <f>'Sample Processing File'!F29</f>
        <v>0</v>
      </c>
      <c r="M33" s="129">
        <f>'Sample Processing File'!R29</f>
        <v>0</v>
      </c>
      <c r="N33" s="130">
        <f>'Sample Processing File'!S29</f>
        <v>-2</v>
      </c>
      <c r="O33" s="87">
        <f>'Sample Processing File'!T29</f>
        <v>0</v>
      </c>
      <c r="P33" s="148"/>
      <c r="Q33" s="88">
        <f>'Sample Processing File'!U29</f>
        <v>0</v>
      </c>
    </row>
    <row r="34" spans="1:17" ht="42" customHeight="1" x14ac:dyDescent="0.2">
      <c r="A34" s="5">
        <v>27</v>
      </c>
      <c r="B34" s="89">
        <f>'Sample Processing File'!B30</f>
        <v>0</v>
      </c>
      <c r="C34" s="89">
        <f>'Sample Processing File'!D30</f>
        <v>0</v>
      </c>
      <c r="D34" s="131">
        <f>'Sample Processing File'!I30</f>
        <v>0</v>
      </c>
      <c r="E34" s="131">
        <f>'Sample Processing File'!J30</f>
        <v>0</v>
      </c>
      <c r="F34" s="89">
        <f>'Sample Processing File'!H30</f>
        <v>0</v>
      </c>
      <c r="G34" s="89">
        <f>'Sample Processing File'!K30</f>
        <v>0</v>
      </c>
      <c r="H34" s="89">
        <f>'Sample Processing File'!L30</f>
        <v>0</v>
      </c>
      <c r="I34" s="89">
        <f>'Sample Processing File'!M30</f>
        <v>0</v>
      </c>
      <c r="J34" s="89">
        <f>'Sample Processing File'!C30</f>
        <v>0</v>
      </c>
      <c r="K34" s="100">
        <f>'Sample Processing File'!E30</f>
        <v>0</v>
      </c>
      <c r="L34" s="101">
        <f>'Sample Processing File'!F30</f>
        <v>0</v>
      </c>
      <c r="M34" s="132">
        <f>'Sample Processing File'!R30</f>
        <v>0</v>
      </c>
      <c r="N34" s="133">
        <f>'Sample Processing File'!S30</f>
        <v>-2</v>
      </c>
      <c r="O34" s="91">
        <f>'Sample Processing File'!T30</f>
        <v>0</v>
      </c>
      <c r="P34" s="149"/>
      <c r="Q34" s="92">
        <f>'Sample Processing File'!U30</f>
        <v>0</v>
      </c>
    </row>
    <row r="35" spans="1:17" ht="42" customHeight="1" x14ac:dyDescent="0.2">
      <c r="A35" s="5">
        <v>28</v>
      </c>
      <c r="B35" s="89">
        <f>'Sample Processing File'!B31</f>
        <v>0</v>
      </c>
      <c r="C35" s="89">
        <f>'Sample Processing File'!D31</f>
        <v>0</v>
      </c>
      <c r="D35" s="131">
        <f>'Sample Processing File'!I31</f>
        <v>0</v>
      </c>
      <c r="E35" s="131">
        <f>'Sample Processing File'!J31</f>
        <v>0</v>
      </c>
      <c r="F35" s="89">
        <f>'Sample Processing File'!H31</f>
        <v>0</v>
      </c>
      <c r="G35" s="89">
        <f>'Sample Processing File'!K31</f>
        <v>0</v>
      </c>
      <c r="H35" s="89">
        <f>'Sample Processing File'!L31</f>
        <v>0</v>
      </c>
      <c r="I35" s="89">
        <f>'Sample Processing File'!M31</f>
        <v>0</v>
      </c>
      <c r="J35" s="89">
        <f>'Sample Processing File'!C31</f>
        <v>0</v>
      </c>
      <c r="K35" s="100">
        <f>'Sample Processing File'!E31</f>
        <v>0</v>
      </c>
      <c r="L35" s="101">
        <f>'Sample Processing File'!F31</f>
        <v>0</v>
      </c>
      <c r="M35" s="132">
        <f>'Sample Processing File'!R31</f>
        <v>0</v>
      </c>
      <c r="N35" s="133">
        <f>'Sample Processing File'!S31</f>
        <v>-2</v>
      </c>
      <c r="O35" s="91">
        <f>'Sample Processing File'!T31</f>
        <v>0</v>
      </c>
      <c r="P35" s="149"/>
      <c r="Q35" s="92">
        <f>'Sample Processing File'!U31</f>
        <v>0</v>
      </c>
    </row>
    <row r="36" spans="1:17" ht="42" customHeight="1" x14ac:dyDescent="0.2">
      <c r="A36" s="5">
        <v>29</v>
      </c>
      <c r="B36" s="89">
        <f>'Sample Processing File'!B32</f>
        <v>0</v>
      </c>
      <c r="C36" s="89">
        <f>'Sample Processing File'!D32</f>
        <v>0</v>
      </c>
      <c r="D36" s="131">
        <f>'Sample Processing File'!I32</f>
        <v>0</v>
      </c>
      <c r="E36" s="131">
        <f>'Sample Processing File'!J32</f>
        <v>0</v>
      </c>
      <c r="F36" s="89">
        <f>'Sample Processing File'!H32</f>
        <v>0</v>
      </c>
      <c r="G36" s="89">
        <f>'Sample Processing File'!K32</f>
        <v>0</v>
      </c>
      <c r="H36" s="89">
        <f>'Sample Processing File'!L32</f>
        <v>0</v>
      </c>
      <c r="I36" s="89">
        <f>'Sample Processing File'!M32</f>
        <v>0</v>
      </c>
      <c r="J36" s="89">
        <f>'Sample Processing File'!C32</f>
        <v>0</v>
      </c>
      <c r="K36" s="100">
        <f>'Sample Processing File'!E32</f>
        <v>0</v>
      </c>
      <c r="L36" s="101">
        <f>'Sample Processing File'!F32</f>
        <v>0</v>
      </c>
      <c r="M36" s="132">
        <f>'Sample Processing File'!R32</f>
        <v>0</v>
      </c>
      <c r="N36" s="133">
        <f>'Sample Processing File'!S32</f>
        <v>-2</v>
      </c>
      <c r="O36" s="91">
        <f>'Sample Processing File'!T32</f>
        <v>0</v>
      </c>
      <c r="P36" s="149"/>
      <c r="Q36" s="92">
        <f>'Sample Processing File'!U32</f>
        <v>0</v>
      </c>
    </row>
    <row r="37" spans="1:17" ht="42" customHeight="1" thickBot="1" x14ac:dyDescent="0.25">
      <c r="A37" s="6">
        <v>30</v>
      </c>
      <c r="B37" s="93">
        <f>'Sample Processing File'!B33</f>
        <v>0</v>
      </c>
      <c r="C37" s="93">
        <f>'Sample Processing File'!D33</f>
        <v>0</v>
      </c>
      <c r="D37" s="134">
        <f>'Sample Processing File'!I33</f>
        <v>0</v>
      </c>
      <c r="E37" s="134">
        <f>'Sample Processing File'!J33</f>
        <v>0</v>
      </c>
      <c r="F37" s="93">
        <f>'Sample Processing File'!H33</f>
        <v>0</v>
      </c>
      <c r="G37" s="93">
        <f>'Sample Processing File'!K33</f>
        <v>0</v>
      </c>
      <c r="H37" s="93">
        <f>'Sample Processing File'!L33</f>
        <v>0</v>
      </c>
      <c r="I37" s="93">
        <f>'Sample Processing File'!M33</f>
        <v>0</v>
      </c>
      <c r="J37" s="93">
        <f>'Sample Processing File'!C33</f>
        <v>0</v>
      </c>
      <c r="K37" s="94">
        <f>'Sample Processing File'!E33</f>
        <v>0</v>
      </c>
      <c r="L37" s="95">
        <f>'Sample Processing File'!F33</f>
        <v>0</v>
      </c>
      <c r="M37" s="135">
        <f>'Sample Processing File'!R33</f>
        <v>0</v>
      </c>
      <c r="N37" s="136">
        <f>'Sample Processing File'!S33</f>
        <v>-2</v>
      </c>
      <c r="O37" s="97">
        <f>'Sample Processing File'!T33</f>
        <v>0</v>
      </c>
      <c r="P37" s="150"/>
      <c r="Q37" s="98">
        <f>'Sample Processing File'!U33</f>
        <v>0</v>
      </c>
    </row>
    <row r="38" spans="1:17" ht="42" customHeight="1" x14ac:dyDescent="0.2">
      <c r="A38" s="127">
        <v>31</v>
      </c>
      <c r="B38" s="83">
        <f>'Sample Processing File'!B34</f>
        <v>0</v>
      </c>
      <c r="C38" s="83">
        <f>'Sample Processing File'!D34</f>
        <v>0</v>
      </c>
      <c r="D38" s="128">
        <f>'Sample Processing File'!I34</f>
        <v>0</v>
      </c>
      <c r="E38" s="128">
        <f>'Sample Processing File'!J34</f>
        <v>0</v>
      </c>
      <c r="F38" s="83">
        <f>'Sample Processing File'!H34</f>
        <v>0</v>
      </c>
      <c r="G38" s="83">
        <f>'Sample Processing File'!K34</f>
        <v>0</v>
      </c>
      <c r="H38" s="83">
        <f>'Sample Processing File'!L34</f>
        <v>0</v>
      </c>
      <c r="I38" s="83">
        <f>'Sample Processing File'!M34</f>
        <v>0</v>
      </c>
      <c r="J38" s="83">
        <f>'Sample Processing File'!C34</f>
        <v>0</v>
      </c>
      <c r="K38" s="84">
        <f>'Sample Processing File'!E34</f>
        <v>0</v>
      </c>
      <c r="L38" s="85">
        <f>'Sample Processing File'!F34</f>
        <v>0</v>
      </c>
      <c r="M38" s="129">
        <f>'Sample Processing File'!R34</f>
        <v>0</v>
      </c>
      <c r="N38" s="130">
        <f>'Sample Processing File'!S34</f>
        <v>-2</v>
      </c>
      <c r="O38" s="87">
        <f>'Sample Processing File'!T34</f>
        <v>0</v>
      </c>
      <c r="P38" s="151"/>
      <c r="Q38" s="106">
        <f>'Sample Processing File'!U34</f>
        <v>0</v>
      </c>
    </row>
    <row r="39" spans="1:17" ht="42" customHeight="1" x14ac:dyDescent="0.2">
      <c r="A39" s="5">
        <v>32</v>
      </c>
      <c r="B39" s="89">
        <f>'Sample Processing File'!B35</f>
        <v>0</v>
      </c>
      <c r="C39" s="89">
        <f>'Sample Processing File'!D35</f>
        <v>0</v>
      </c>
      <c r="D39" s="131">
        <f>'Sample Processing File'!I35</f>
        <v>0</v>
      </c>
      <c r="E39" s="131">
        <f>'Sample Processing File'!J35</f>
        <v>0</v>
      </c>
      <c r="F39" s="89">
        <f>'Sample Processing File'!H35</f>
        <v>0</v>
      </c>
      <c r="G39" s="89">
        <f>'Sample Processing File'!K35</f>
        <v>0</v>
      </c>
      <c r="H39" s="89">
        <f>'Sample Processing File'!L35</f>
        <v>0</v>
      </c>
      <c r="I39" s="89">
        <f>'Sample Processing File'!M35</f>
        <v>0</v>
      </c>
      <c r="J39" s="89">
        <f>'Sample Processing File'!C35</f>
        <v>0</v>
      </c>
      <c r="K39" s="100">
        <f>'Sample Processing File'!E35</f>
        <v>0</v>
      </c>
      <c r="L39" s="101">
        <f>'Sample Processing File'!F35</f>
        <v>0</v>
      </c>
      <c r="M39" s="132">
        <f>'Sample Processing File'!R35</f>
        <v>0</v>
      </c>
      <c r="N39" s="133">
        <f>'Sample Processing File'!S35</f>
        <v>-2</v>
      </c>
      <c r="O39" s="91">
        <f>'Sample Processing File'!T35</f>
        <v>0</v>
      </c>
      <c r="P39" s="149"/>
      <c r="Q39" s="92">
        <f>'Sample Processing File'!U35</f>
        <v>0</v>
      </c>
    </row>
    <row r="40" spans="1:17" ht="42" customHeight="1" x14ac:dyDescent="0.2">
      <c r="A40" s="5">
        <v>33</v>
      </c>
      <c r="B40" s="89">
        <f>'Sample Processing File'!B36</f>
        <v>0</v>
      </c>
      <c r="C40" s="89">
        <f>'Sample Processing File'!D36</f>
        <v>0</v>
      </c>
      <c r="D40" s="131">
        <f>'Sample Processing File'!I36</f>
        <v>0</v>
      </c>
      <c r="E40" s="131">
        <f>'Sample Processing File'!J36</f>
        <v>0</v>
      </c>
      <c r="F40" s="89">
        <f>'Sample Processing File'!H36</f>
        <v>0</v>
      </c>
      <c r="G40" s="89">
        <f>'Sample Processing File'!K36</f>
        <v>0</v>
      </c>
      <c r="H40" s="89">
        <f>'Sample Processing File'!L36</f>
        <v>0</v>
      </c>
      <c r="I40" s="89">
        <f>'Sample Processing File'!M36</f>
        <v>0</v>
      </c>
      <c r="J40" s="89">
        <f>'Sample Processing File'!C36</f>
        <v>0</v>
      </c>
      <c r="K40" s="100">
        <f>'Sample Processing File'!E36</f>
        <v>0</v>
      </c>
      <c r="L40" s="101">
        <f>'Sample Processing File'!F36</f>
        <v>0</v>
      </c>
      <c r="M40" s="132">
        <f>'Sample Processing File'!R36</f>
        <v>0</v>
      </c>
      <c r="N40" s="133">
        <f>'Sample Processing File'!S36</f>
        <v>-2</v>
      </c>
      <c r="O40" s="91">
        <f>'Sample Processing File'!T36</f>
        <v>0</v>
      </c>
      <c r="P40" s="149"/>
      <c r="Q40" s="92">
        <f>'Sample Processing File'!U36</f>
        <v>0</v>
      </c>
    </row>
    <row r="41" spans="1:17" ht="42" customHeight="1" x14ac:dyDescent="0.2">
      <c r="A41" s="5">
        <v>34</v>
      </c>
      <c r="B41" s="89">
        <f>'Sample Processing File'!B37</f>
        <v>0</v>
      </c>
      <c r="C41" s="89">
        <f>'Sample Processing File'!D37</f>
        <v>0</v>
      </c>
      <c r="D41" s="131">
        <f>'Sample Processing File'!I37</f>
        <v>0</v>
      </c>
      <c r="E41" s="131">
        <f>'Sample Processing File'!J37</f>
        <v>0</v>
      </c>
      <c r="F41" s="89">
        <f>'Sample Processing File'!H37</f>
        <v>0</v>
      </c>
      <c r="G41" s="89">
        <f>'Sample Processing File'!K37</f>
        <v>0</v>
      </c>
      <c r="H41" s="89">
        <f>'Sample Processing File'!L37</f>
        <v>0</v>
      </c>
      <c r="I41" s="89">
        <f>'Sample Processing File'!M37</f>
        <v>0</v>
      </c>
      <c r="J41" s="89">
        <f>'Sample Processing File'!C37</f>
        <v>0</v>
      </c>
      <c r="K41" s="100">
        <f>'Sample Processing File'!E37</f>
        <v>0</v>
      </c>
      <c r="L41" s="101">
        <f>'Sample Processing File'!F37</f>
        <v>0</v>
      </c>
      <c r="M41" s="132">
        <f>'Sample Processing File'!R37</f>
        <v>0</v>
      </c>
      <c r="N41" s="133">
        <f>'Sample Processing File'!S37</f>
        <v>-2</v>
      </c>
      <c r="O41" s="91">
        <f>'Sample Processing File'!T37</f>
        <v>0</v>
      </c>
      <c r="P41" s="149"/>
      <c r="Q41" s="92">
        <f>'Sample Processing File'!U37</f>
        <v>0</v>
      </c>
    </row>
    <row r="42" spans="1:17" ht="42" customHeight="1" thickBot="1" x14ac:dyDescent="0.25">
      <c r="A42" s="139">
        <v>35</v>
      </c>
      <c r="B42" s="107">
        <f>'Sample Processing File'!B38</f>
        <v>0</v>
      </c>
      <c r="C42" s="107">
        <f>'Sample Processing File'!D38</f>
        <v>0</v>
      </c>
      <c r="D42" s="140">
        <f>'Sample Processing File'!I38</f>
        <v>0</v>
      </c>
      <c r="E42" s="140">
        <f>'Sample Processing File'!J38</f>
        <v>0</v>
      </c>
      <c r="F42" s="107">
        <f>'Sample Processing File'!H38</f>
        <v>0</v>
      </c>
      <c r="G42" s="107">
        <f>'Sample Processing File'!K38</f>
        <v>0</v>
      </c>
      <c r="H42" s="107">
        <f>'Sample Processing File'!L38</f>
        <v>0</v>
      </c>
      <c r="I42" s="107">
        <f>'Sample Processing File'!M38</f>
        <v>0</v>
      </c>
      <c r="J42" s="107">
        <f>'Sample Processing File'!C38</f>
        <v>0</v>
      </c>
      <c r="K42" s="108">
        <f>'Sample Processing File'!E38</f>
        <v>0</v>
      </c>
      <c r="L42" s="109">
        <f>'Sample Processing File'!F38</f>
        <v>0</v>
      </c>
      <c r="M42" s="135">
        <f>'Sample Processing File'!R38</f>
        <v>0</v>
      </c>
      <c r="N42" s="136">
        <f>'Sample Processing File'!S38</f>
        <v>-2</v>
      </c>
      <c r="O42" s="97">
        <f>'Sample Processing File'!T38</f>
        <v>0</v>
      </c>
      <c r="P42" s="152"/>
      <c r="Q42" s="112">
        <f>'Sample Processing File'!U38</f>
        <v>0</v>
      </c>
    </row>
    <row r="43" spans="1:17" ht="42" customHeight="1" x14ac:dyDescent="0.2">
      <c r="A43" s="7">
        <v>36</v>
      </c>
      <c r="B43" s="82">
        <f>'Sample Processing File'!B39</f>
        <v>0</v>
      </c>
      <c r="C43" s="82">
        <f>'Sample Processing File'!D39</f>
        <v>0</v>
      </c>
      <c r="D43" s="137">
        <f>'Sample Processing File'!I39</f>
        <v>0</v>
      </c>
      <c r="E43" s="137">
        <f>'Sample Processing File'!J39</f>
        <v>0</v>
      </c>
      <c r="F43" s="82">
        <f>'Sample Processing File'!H39</f>
        <v>0</v>
      </c>
      <c r="G43" s="82">
        <f>'Sample Processing File'!K39</f>
        <v>0</v>
      </c>
      <c r="H43" s="82">
        <f>'Sample Processing File'!L39</f>
        <v>0</v>
      </c>
      <c r="I43" s="82">
        <f>'Sample Processing File'!M39</f>
        <v>0</v>
      </c>
      <c r="J43" s="82">
        <f>'Sample Processing File'!C39</f>
        <v>0</v>
      </c>
      <c r="K43" s="113">
        <f>'Sample Processing File'!E39</f>
        <v>0</v>
      </c>
      <c r="L43" s="114">
        <f>'Sample Processing File'!F39</f>
        <v>0</v>
      </c>
      <c r="M43" s="129">
        <f>'Sample Processing File'!R39</f>
        <v>0</v>
      </c>
      <c r="N43" s="130">
        <f>'Sample Processing File'!S39</f>
        <v>-2</v>
      </c>
      <c r="O43" s="87">
        <f>'Sample Processing File'!T39</f>
        <v>0</v>
      </c>
      <c r="P43" s="148"/>
      <c r="Q43" s="88">
        <f>'Sample Processing File'!U39</f>
        <v>0</v>
      </c>
    </row>
    <row r="44" spans="1:17" ht="42" customHeight="1" x14ac:dyDescent="0.2">
      <c r="A44" s="5">
        <v>37</v>
      </c>
      <c r="B44" s="89">
        <f>'Sample Processing File'!B40</f>
        <v>0</v>
      </c>
      <c r="C44" s="89">
        <f>'Sample Processing File'!D40</f>
        <v>0</v>
      </c>
      <c r="D44" s="131">
        <f>'Sample Processing File'!I40</f>
        <v>0</v>
      </c>
      <c r="E44" s="131">
        <f>'Sample Processing File'!J40</f>
        <v>0</v>
      </c>
      <c r="F44" s="89">
        <f>'Sample Processing File'!H40</f>
        <v>0</v>
      </c>
      <c r="G44" s="89">
        <f>'Sample Processing File'!K40</f>
        <v>0</v>
      </c>
      <c r="H44" s="89">
        <f>'Sample Processing File'!L40</f>
        <v>0</v>
      </c>
      <c r="I44" s="89">
        <f>'Sample Processing File'!M40</f>
        <v>0</v>
      </c>
      <c r="J44" s="89">
        <f>'Sample Processing File'!C40</f>
        <v>0</v>
      </c>
      <c r="K44" s="100">
        <f>'Sample Processing File'!E40</f>
        <v>0</v>
      </c>
      <c r="L44" s="101">
        <f>'Sample Processing File'!F40</f>
        <v>0</v>
      </c>
      <c r="M44" s="132">
        <f>'Sample Processing File'!R40</f>
        <v>0</v>
      </c>
      <c r="N44" s="133">
        <f>'Sample Processing File'!S40</f>
        <v>-2</v>
      </c>
      <c r="O44" s="91">
        <f>'Sample Processing File'!T40</f>
        <v>0</v>
      </c>
      <c r="P44" s="149"/>
      <c r="Q44" s="92">
        <f>'Sample Processing File'!U40</f>
        <v>0</v>
      </c>
    </row>
    <row r="45" spans="1:17" ht="42" customHeight="1" x14ac:dyDescent="0.2">
      <c r="A45" s="5">
        <v>38</v>
      </c>
      <c r="B45" s="89">
        <f>'Sample Processing File'!B41</f>
        <v>0</v>
      </c>
      <c r="C45" s="89">
        <f>'Sample Processing File'!D41</f>
        <v>0</v>
      </c>
      <c r="D45" s="131">
        <f>'Sample Processing File'!I41</f>
        <v>0</v>
      </c>
      <c r="E45" s="131">
        <f>'Sample Processing File'!J41</f>
        <v>0</v>
      </c>
      <c r="F45" s="89">
        <f>'Sample Processing File'!H41</f>
        <v>0</v>
      </c>
      <c r="G45" s="89">
        <f>'Sample Processing File'!K41</f>
        <v>0</v>
      </c>
      <c r="H45" s="89">
        <f>'Sample Processing File'!L41</f>
        <v>0</v>
      </c>
      <c r="I45" s="89">
        <f>'Sample Processing File'!M41</f>
        <v>0</v>
      </c>
      <c r="J45" s="89">
        <f>'Sample Processing File'!C41</f>
        <v>0</v>
      </c>
      <c r="K45" s="100">
        <f>'Sample Processing File'!E41</f>
        <v>0</v>
      </c>
      <c r="L45" s="101">
        <f>'Sample Processing File'!F41</f>
        <v>0</v>
      </c>
      <c r="M45" s="132">
        <f>'Sample Processing File'!R41</f>
        <v>0</v>
      </c>
      <c r="N45" s="133">
        <f>'Sample Processing File'!S41</f>
        <v>-2</v>
      </c>
      <c r="O45" s="91">
        <f>'Sample Processing File'!T41</f>
        <v>0</v>
      </c>
      <c r="P45" s="149"/>
      <c r="Q45" s="92">
        <f>'Sample Processing File'!U41</f>
        <v>0</v>
      </c>
    </row>
    <row r="46" spans="1:17" ht="42" customHeight="1" x14ac:dyDescent="0.2">
      <c r="A46" s="5">
        <v>39</v>
      </c>
      <c r="B46" s="89">
        <f>'Sample Processing File'!B42</f>
        <v>0</v>
      </c>
      <c r="C46" s="89">
        <f>'Sample Processing File'!D42</f>
        <v>0</v>
      </c>
      <c r="D46" s="131">
        <f>'Sample Processing File'!I42</f>
        <v>0</v>
      </c>
      <c r="E46" s="131">
        <f>'Sample Processing File'!J42</f>
        <v>0</v>
      </c>
      <c r="F46" s="89">
        <f>'Sample Processing File'!H42</f>
        <v>0</v>
      </c>
      <c r="G46" s="89">
        <f>'Sample Processing File'!K42</f>
        <v>0</v>
      </c>
      <c r="H46" s="89">
        <f>'Sample Processing File'!L42</f>
        <v>0</v>
      </c>
      <c r="I46" s="89">
        <f>'Sample Processing File'!M42</f>
        <v>0</v>
      </c>
      <c r="J46" s="89">
        <f>'Sample Processing File'!C42</f>
        <v>0</v>
      </c>
      <c r="K46" s="100">
        <f>'Sample Processing File'!E42</f>
        <v>0</v>
      </c>
      <c r="L46" s="101">
        <f>'Sample Processing File'!F42</f>
        <v>0</v>
      </c>
      <c r="M46" s="132">
        <f>'Sample Processing File'!R42</f>
        <v>0</v>
      </c>
      <c r="N46" s="133">
        <f>'Sample Processing File'!S42</f>
        <v>-2</v>
      </c>
      <c r="O46" s="91">
        <f>'Sample Processing File'!T42</f>
        <v>0</v>
      </c>
      <c r="P46" s="149"/>
      <c r="Q46" s="92">
        <f>'Sample Processing File'!U42</f>
        <v>0</v>
      </c>
    </row>
    <row r="47" spans="1:17" ht="42" customHeight="1" thickBot="1" x14ac:dyDescent="0.25">
      <c r="A47" s="6">
        <v>40</v>
      </c>
      <c r="B47" s="93">
        <f>'Sample Processing File'!B43</f>
        <v>0</v>
      </c>
      <c r="C47" s="93">
        <f>'Sample Processing File'!D43</f>
        <v>0</v>
      </c>
      <c r="D47" s="134">
        <f>'Sample Processing File'!I43</f>
        <v>0</v>
      </c>
      <c r="E47" s="134">
        <f>'Sample Processing File'!J43</f>
        <v>0</v>
      </c>
      <c r="F47" s="93">
        <f>'Sample Processing File'!H43</f>
        <v>0</v>
      </c>
      <c r="G47" s="93">
        <f>'Sample Processing File'!K43</f>
        <v>0</v>
      </c>
      <c r="H47" s="93">
        <f>'Sample Processing File'!L43</f>
        <v>0</v>
      </c>
      <c r="I47" s="93">
        <f>'Sample Processing File'!M43</f>
        <v>0</v>
      </c>
      <c r="J47" s="93">
        <f>'Sample Processing File'!C43</f>
        <v>0</v>
      </c>
      <c r="K47" s="94">
        <f>'Sample Processing File'!E43</f>
        <v>0</v>
      </c>
      <c r="L47" s="95">
        <f>'Sample Processing File'!F43</f>
        <v>0</v>
      </c>
      <c r="M47" s="135">
        <f>'Sample Processing File'!R43</f>
        <v>0</v>
      </c>
      <c r="N47" s="136">
        <f>'Sample Processing File'!S43</f>
        <v>-2</v>
      </c>
      <c r="O47" s="97">
        <f>'Sample Processing File'!T43</f>
        <v>0</v>
      </c>
      <c r="P47" s="150"/>
      <c r="Q47" s="98">
        <f>'Sample Processing File'!U43</f>
        <v>0</v>
      </c>
    </row>
    <row r="48" spans="1:17" ht="42" customHeight="1" x14ac:dyDescent="0.2">
      <c r="A48" s="127">
        <v>41</v>
      </c>
      <c r="B48" s="83">
        <f>'Sample Processing File'!B44</f>
        <v>0</v>
      </c>
      <c r="C48" s="83">
        <f>'Sample Processing File'!D44</f>
        <v>0</v>
      </c>
      <c r="D48" s="128">
        <f>'Sample Processing File'!I44</f>
        <v>0</v>
      </c>
      <c r="E48" s="128">
        <f>'Sample Processing File'!J44</f>
        <v>0</v>
      </c>
      <c r="F48" s="83">
        <f>'Sample Processing File'!H44</f>
        <v>0</v>
      </c>
      <c r="G48" s="83">
        <f>'Sample Processing File'!K44</f>
        <v>0</v>
      </c>
      <c r="H48" s="83">
        <f>'Sample Processing File'!L44</f>
        <v>0</v>
      </c>
      <c r="I48" s="83">
        <f>'Sample Processing File'!M44</f>
        <v>0</v>
      </c>
      <c r="J48" s="83">
        <f>'Sample Processing File'!C44</f>
        <v>0</v>
      </c>
      <c r="K48" s="83">
        <f>'Sample Processing File'!E44</f>
        <v>0</v>
      </c>
      <c r="L48" s="85">
        <f>'Sample Processing File'!F44</f>
        <v>0</v>
      </c>
      <c r="M48" s="129">
        <f>'Sample Processing File'!R44</f>
        <v>0</v>
      </c>
      <c r="N48" s="130">
        <f>'Sample Processing File'!S44</f>
        <v>-2</v>
      </c>
      <c r="O48" s="87">
        <f>'Sample Processing File'!T44</f>
        <v>0</v>
      </c>
      <c r="P48" s="148"/>
      <c r="Q48" s="88">
        <f>'Sample Processing File'!U44</f>
        <v>0</v>
      </c>
    </row>
    <row r="49" spans="1:17" ht="42" customHeight="1" x14ac:dyDescent="0.2">
      <c r="A49" s="5">
        <v>42</v>
      </c>
      <c r="B49" s="89">
        <f>'Sample Processing File'!B45</f>
        <v>0</v>
      </c>
      <c r="C49" s="89">
        <f>'Sample Processing File'!D45</f>
        <v>0</v>
      </c>
      <c r="D49" s="131">
        <f>'Sample Processing File'!I45</f>
        <v>0</v>
      </c>
      <c r="E49" s="131">
        <f>'Sample Processing File'!J45</f>
        <v>0</v>
      </c>
      <c r="F49" s="89">
        <f>'Sample Processing File'!H45</f>
        <v>0</v>
      </c>
      <c r="G49" s="89">
        <f>'Sample Processing File'!K45</f>
        <v>0</v>
      </c>
      <c r="H49" s="89">
        <f>'Sample Processing File'!L45</f>
        <v>0</v>
      </c>
      <c r="I49" s="89">
        <f>'Sample Processing File'!M45</f>
        <v>0</v>
      </c>
      <c r="J49" s="89">
        <f>'Sample Processing File'!C45</f>
        <v>0</v>
      </c>
      <c r="K49" s="89">
        <f>'Sample Processing File'!E45</f>
        <v>0</v>
      </c>
      <c r="L49" s="101">
        <f>'Sample Processing File'!F45</f>
        <v>0</v>
      </c>
      <c r="M49" s="132">
        <f>'Sample Processing File'!R45</f>
        <v>0</v>
      </c>
      <c r="N49" s="133">
        <f>'Sample Processing File'!S45</f>
        <v>-2</v>
      </c>
      <c r="O49" s="91">
        <f>'Sample Processing File'!T45</f>
        <v>0</v>
      </c>
      <c r="P49" s="149"/>
      <c r="Q49" s="92">
        <f>'Sample Processing File'!U45</f>
        <v>0</v>
      </c>
    </row>
    <row r="50" spans="1:17" ht="42" customHeight="1" x14ac:dyDescent="0.2">
      <c r="A50" s="127">
        <v>43</v>
      </c>
      <c r="B50" s="83">
        <f>'Sample Processing File'!B46</f>
        <v>0</v>
      </c>
      <c r="C50" s="83">
        <f>'Sample Processing File'!D46</f>
        <v>0</v>
      </c>
      <c r="D50" s="128">
        <f>'Sample Processing File'!I46</f>
        <v>0</v>
      </c>
      <c r="E50" s="128">
        <f>'Sample Processing File'!J46</f>
        <v>0</v>
      </c>
      <c r="F50" s="83">
        <f>'Sample Processing File'!H46</f>
        <v>0</v>
      </c>
      <c r="G50" s="83">
        <f>'Sample Processing File'!K46</f>
        <v>0</v>
      </c>
      <c r="H50" s="83">
        <f>'Sample Processing File'!L46</f>
        <v>0</v>
      </c>
      <c r="I50" s="1">
        <f>'Sample Processing File'!M46</f>
        <v>0</v>
      </c>
      <c r="J50" s="83">
        <f>'Sample Processing File'!C46</f>
        <v>0</v>
      </c>
      <c r="K50" s="84">
        <f>'Sample Processing File'!E46</f>
        <v>0</v>
      </c>
      <c r="L50" s="85">
        <f>'Sample Processing File'!F46</f>
        <v>0</v>
      </c>
      <c r="M50" s="132">
        <f>'Sample Processing File'!R46</f>
        <v>0</v>
      </c>
      <c r="N50" s="133">
        <f>'Sample Processing File'!S46</f>
        <v>-2</v>
      </c>
      <c r="O50" s="91">
        <f>'Sample Processing File'!T46</f>
        <v>0</v>
      </c>
      <c r="P50" s="149"/>
      <c r="Q50" s="92">
        <f>'Sample Processing File'!U46</f>
        <v>0</v>
      </c>
    </row>
    <row r="51" spans="1:17" ht="42" customHeight="1" x14ac:dyDescent="0.2">
      <c r="A51" s="5">
        <v>44</v>
      </c>
      <c r="B51" s="89">
        <f>'Sample Processing File'!B47</f>
        <v>0</v>
      </c>
      <c r="C51" s="89">
        <f>'Sample Processing File'!D47</f>
        <v>0</v>
      </c>
      <c r="D51" s="131">
        <f>'Sample Processing File'!I47</f>
        <v>0</v>
      </c>
      <c r="E51" s="131">
        <f>'Sample Processing File'!J47</f>
        <v>0</v>
      </c>
      <c r="F51" s="89">
        <f>'Sample Processing File'!H47</f>
        <v>0</v>
      </c>
      <c r="G51" s="89">
        <f>'Sample Processing File'!K47</f>
        <v>0</v>
      </c>
      <c r="H51" s="89">
        <f>'Sample Processing File'!L47</f>
        <v>0</v>
      </c>
      <c r="I51" s="89">
        <f>'Sample Processing File'!M47</f>
        <v>0</v>
      </c>
      <c r="J51" s="89">
        <f>'Sample Processing File'!C47</f>
        <v>0</v>
      </c>
      <c r="K51" s="100">
        <f>'Sample Processing File'!E47</f>
        <v>0</v>
      </c>
      <c r="L51" s="101">
        <f>'Sample Processing File'!F47</f>
        <v>0</v>
      </c>
      <c r="M51" s="132">
        <f>'Sample Processing File'!R47</f>
        <v>0</v>
      </c>
      <c r="N51" s="133">
        <f>'Sample Processing File'!S47</f>
        <v>-2</v>
      </c>
      <c r="O51" s="91">
        <f>'Sample Processing File'!T47</f>
        <v>0</v>
      </c>
      <c r="P51" s="149"/>
      <c r="Q51" s="92">
        <f>'Sample Processing File'!U47</f>
        <v>0</v>
      </c>
    </row>
    <row r="52" spans="1:17" ht="42" customHeight="1" thickBot="1" x14ac:dyDescent="0.25">
      <c r="A52" s="6">
        <v>45</v>
      </c>
      <c r="B52" s="93">
        <f>'Sample Processing File'!B48</f>
        <v>0</v>
      </c>
      <c r="C52" s="93">
        <f>'Sample Processing File'!D48</f>
        <v>0</v>
      </c>
      <c r="D52" s="134">
        <f>'Sample Processing File'!I48</f>
        <v>0</v>
      </c>
      <c r="E52" s="134">
        <f>'Sample Processing File'!J48</f>
        <v>0</v>
      </c>
      <c r="F52" s="93">
        <f>'Sample Processing File'!H48</f>
        <v>0</v>
      </c>
      <c r="G52" s="93">
        <f>'Sample Processing File'!K48</f>
        <v>0</v>
      </c>
      <c r="H52" s="93">
        <f>'Sample Processing File'!L48</f>
        <v>0</v>
      </c>
      <c r="I52" s="93">
        <f>'Sample Processing File'!M48</f>
        <v>0</v>
      </c>
      <c r="J52" s="93">
        <f>'Sample Processing File'!C48</f>
        <v>0</v>
      </c>
      <c r="K52" s="94">
        <f>'Sample Processing File'!E48</f>
        <v>0</v>
      </c>
      <c r="L52" s="95">
        <f>'Sample Processing File'!F48</f>
        <v>0</v>
      </c>
      <c r="M52" s="135">
        <f>'Sample Processing File'!R48</f>
        <v>0</v>
      </c>
      <c r="N52" s="136">
        <f>'Sample Processing File'!S48</f>
        <v>-2</v>
      </c>
      <c r="O52" s="97">
        <f>'Sample Processing File'!T48</f>
        <v>0</v>
      </c>
      <c r="P52" s="150"/>
      <c r="Q52" s="98">
        <f>'Sample Processing File'!U48</f>
        <v>0</v>
      </c>
    </row>
    <row r="53" spans="1:17" ht="42" customHeight="1" x14ac:dyDescent="0.2">
      <c r="A53" s="7">
        <v>46</v>
      </c>
      <c r="B53" s="82">
        <f>'Sample Processing File'!B49</f>
        <v>0</v>
      </c>
      <c r="C53" s="82">
        <f>'Sample Processing File'!D49</f>
        <v>0</v>
      </c>
      <c r="D53" s="137">
        <f>'Sample Processing File'!I49</f>
        <v>0</v>
      </c>
      <c r="E53" s="137">
        <f>'Sample Processing File'!J49</f>
        <v>0</v>
      </c>
      <c r="F53" s="82">
        <f>'Sample Processing File'!H49</f>
        <v>0</v>
      </c>
      <c r="G53" s="82">
        <f>'Sample Processing File'!K49</f>
        <v>0</v>
      </c>
      <c r="H53" s="82">
        <f>'Sample Processing File'!L49</f>
        <v>0</v>
      </c>
      <c r="I53" s="82">
        <f>'Sample Processing File'!M49</f>
        <v>0</v>
      </c>
      <c r="J53" s="82">
        <f>'Sample Processing File'!C49</f>
        <v>0</v>
      </c>
      <c r="K53" s="113">
        <f>'Sample Processing File'!E49</f>
        <v>0</v>
      </c>
      <c r="L53" s="114">
        <f>'Sample Processing File'!F49</f>
        <v>0</v>
      </c>
      <c r="M53" s="129">
        <f>'Sample Processing File'!R49</f>
        <v>0</v>
      </c>
      <c r="N53" s="130">
        <f>'Sample Processing File'!S49</f>
        <v>-2</v>
      </c>
      <c r="O53" s="87">
        <f>'Sample Processing File'!T49</f>
        <v>0</v>
      </c>
      <c r="P53" s="148"/>
      <c r="Q53" s="88">
        <f>'Sample Processing File'!U49</f>
        <v>0</v>
      </c>
    </row>
    <row r="54" spans="1:17" ht="42" customHeight="1" x14ac:dyDescent="0.2">
      <c r="A54" s="5">
        <v>47</v>
      </c>
      <c r="B54" s="89">
        <f>'Sample Processing File'!B50</f>
        <v>0</v>
      </c>
      <c r="C54" s="89">
        <f>'Sample Processing File'!D50</f>
        <v>0</v>
      </c>
      <c r="D54" s="131">
        <f>'Sample Processing File'!I50</f>
        <v>0</v>
      </c>
      <c r="E54" s="131">
        <f>'Sample Processing File'!J50</f>
        <v>0</v>
      </c>
      <c r="F54" s="89">
        <f>'Sample Processing File'!H50</f>
        <v>0</v>
      </c>
      <c r="G54" s="89">
        <f>'Sample Processing File'!K50</f>
        <v>0</v>
      </c>
      <c r="H54" s="89">
        <f>'Sample Processing File'!L50</f>
        <v>0</v>
      </c>
      <c r="I54" s="89">
        <f>'Sample Processing File'!M50</f>
        <v>0</v>
      </c>
      <c r="J54" s="89">
        <f>'Sample Processing File'!C50</f>
        <v>0</v>
      </c>
      <c r="K54" s="100">
        <f>'Sample Processing File'!E50</f>
        <v>0</v>
      </c>
      <c r="L54" s="101">
        <f>'Sample Processing File'!F50</f>
        <v>0</v>
      </c>
      <c r="M54" s="132">
        <f>'Sample Processing File'!R50</f>
        <v>0</v>
      </c>
      <c r="N54" s="133">
        <f>'Sample Processing File'!S50</f>
        <v>-2</v>
      </c>
      <c r="O54" s="91">
        <f>'Sample Processing File'!T50</f>
        <v>0</v>
      </c>
      <c r="P54" s="149"/>
      <c r="Q54" s="92">
        <f>'Sample Processing File'!U50</f>
        <v>0</v>
      </c>
    </row>
    <row r="55" spans="1:17" ht="42" customHeight="1" x14ac:dyDescent="0.2">
      <c r="A55" s="5">
        <v>48</v>
      </c>
      <c r="B55" s="89">
        <f>'Sample Processing File'!B51</f>
        <v>0</v>
      </c>
      <c r="C55" s="89">
        <f>'Sample Processing File'!D51</f>
        <v>0</v>
      </c>
      <c r="D55" s="131">
        <f>'Sample Processing File'!I51</f>
        <v>0</v>
      </c>
      <c r="E55" s="131">
        <f>'Sample Processing File'!J51</f>
        <v>0</v>
      </c>
      <c r="F55" s="89">
        <f>'Sample Processing File'!H51</f>
        <v>0</v>
      </c>
      <c r="G55" s="89">
        <f>'Sample Processing File'!K51</f>
        <v>0</v>
      </c>
      <c r="H55" s="89">
        <f>'Sample Processing File'!L51</f>
        <v>0</v>
      </c>
      <c r="I55" s="89">
        <f>'Sample Processing File'!M51</f>
        <v>0</v>
      </c>
      <c r="J55" s="89">
        <f>'Sample Processing File'!C51</f>
        <v>0</v>
      </c>
      <c r="K55" s="100">
        <f>'Sample Processing File'!E51</f>
        <v>0</v>
      </c>
      <c r="L55" s="101">
        <f>'Sample Processing File'!F51</f>
        <v>0</v>
      </c>
      <c r="M55" s="132">
        <f>'Sample Processing File'!R51</f>
        <v>0</v>
      </c>
      <c r="N55" s="133">
        <f>'Sample Processing File'!S51</f>
        <v>-2</v>
      </c>
      <c r="O55" s="91">
        <f>'Sample Processing File'!T51</f>
        <v>0</v>
      </c>
      <c r="P55" s="149"/>
      <c r="Q55" s="92">
        <f>'Sample Processing File'!U51</f>
        <v>0</v>
      </c>
    </row>
    <row r="56" spans="1:17" ht="42" customHeight="1" x14ac:dyDescent="0.2">
      <c r="A56" s="5">
        <v>49</v>
      </c>
      <c r="B56" s="89">
        <f>'Sample Processing File'!B52</f>
        <v>0</v>
      </c>
      <c r="C56" s="89">
        <f>'Sample Processing File'!D52</f>
        <v>0</v>
      </c>
      <c r="D56" s="131">
        <f>'Sample Processing File'!I52</f>
        <v>0</v>
      </c>
      <c r="E56" s="131">
        <f>'Sample Processing File'!J52</f>
        <v>0</v>
      </c>
      <c r="F56" s="89">
        <f>'Sample Processing File'!H52</f>
        <v>0</v>
      </c>
      <c r="G56" s="89">
        <f>'Sample Processing File'!K52</f>
        <v>0</v>
      </c>
      <c r="H56" s="89">
        <f>'Sample Processing File'!L52</f>
        <v>0</v>
      </c>
      <c r="I56" s="89">
        <f>'Sample Processing File'!M52</f>
        <v>0</v>
      </c>
      <c r="J56" s="89">
        <f>'Sample Processing File'!C52</f>
        <v>0</v>
      </c>
      <c r="K56" s="100">
        <f>'Sample Processing File'!E52</f>
        <v>0</v>
      </c>
      <c r="L56" s="101">
        <f>'Sample Processing File'!F52</f>
        <v>0</v>
      </c>
      <c r="M56" s="132">
        <f>'Sample Processing File'!R52</f>
        <v>0</v>
      </c>
      <c r="N56" s="133">
        <f>'Sample Processing File'!S52</f>
        <v>-2</v>
      </c>
      <c r="O56" s="91">
        <f>'Sample Processing File'!T52</f>
        <v>0</v>
      </c>
      <c r="P56" s="149"/>
      <c r="Q56" s="92">
        <f>'Sample Processing File'!U52</f>
        <v>0</v>
      </c>
    </row>
    <row r="57" spans="1:17" ht="42" customHeight="1" thickBot="1" x14ac:dyDescent="0.25">
      <c r="A57" s="6">
        <v>50</v>
      </c>
      <c r="B57" s="93">
        <f>'Sample Processing File'!B53</f>
        <v>0</v>
      </c>
      <c r="C57" s="93">
        <f>'Sample Processing File'!D53</f>
        <v>0</v>
      </c>
      <c r="D57" s="134">
        <f>'Sample Processing File'!I53</f>
        <v>0</v>
      </c>
      <c r="E57" s="134">
        <f>'Sample Processing File'!J53</f>
        <v>0</v>
      </c>
      <c r="F57" s="93">
        <f>'Sample Processing File'!H53</f>
        <v>0</v>
      </c>
      <c r="G57" s="93">
        <f>'Sample Processing File'!K53</f>
        <v>0</v>
      </c>
      <c r="H57" s="93">
        <f>'Sample Processing File'!L53</f>
        <v>0</v>
      </c>
      <c r="I57" s="93">
        <f>'Sample Processing File'!M53</f>
        <v>0</v>
      </c>
      <c r="J57" s="93">
        <f>'Sample Processing File'!C53</f>
        <v>0</v>
      </c>
      <c r="K57" s="94">
        <f>'Sample Processing File'!E53</f>
        <v>0</v>
      </c>
      <c r="L57" s="95">
        <f>'Sample Processing File'!F53</f>
        <v>0</v>
      </c>
      <c r="M57" s="135">
        <f>'Sample Processing File'!R53</f>
        <v>0</v>
      </c>
      <c r="N57" s="136">
        <f>'Sample Processing File'!S53</f>
        <v>-2</v>
      </c>
      <c r="O57" s="97">
        <f>'Sample Processing File'!T53</f>
        <v>0</v>
      </c>
      <c r="P57" s="150"/>
      <c r="Q57" s="98">
        <f>'Sample Processing File'!U53</f>
        <v>0</v>
      </c>
    </row>
    <row r="58" spans="1:17" ht="42" customHeight="1" x14ac:dyDescent="0.2">
      <c r="A58" s="127">
        <v>51</v>
      </c>
      <c r="B58" s="83">
        <f>'Sample Processing File'!B54</f>
        <v>0</v>
      </c>
      <c r="C58" s="83">
        <f>'Sample Processing File'!D54</f>
        <v>0</v>
      </c>
      <c r="D58" s="128">
        <f>'Sample Processing File'!I54</f>
        <v>0</v>
      </c>
      <c r="E58" s="128">
        <f>'Sample Processing File'!J54</f>
        <v>0</v>
      </c>
      <c r="F58" s="83">
        <f>'Sample Processing File'!H54</f>
        <v>0</v>
      </c>
      <c r="G58" s="83">
        <f>'Sample Processing File'!K54</f>
        <v>0</v>
      </c>
      <c r="H58" s="83">
        <f>'Sample Processing File'!L54</f>
        <v>0</v>
      </c>
      <c r="I58" s="83">
        <f>'Sample Processing File'!M54</f>
        <v>0</v>
      </c>
      <c r="J58" s="83">
        <f>'Sample Processing File'!C54</f>
        <v>0</v>
      </c>
      <c r="K58" s="84">
        <f>'Sample Processing File'!E54</f>
        <v>0</v>
      </c>
      <c r="L58" s="85">
        <f>'Sample Processing File'!F54</f>
        <v>0</v>
      </c>
      <c r="M58" s="129">
        <f>'Sample Processing File'!R54</f>
        <v>0</v>
      </c>
      <c r="N58" s="130">
        <f>'Sample Processing File'!S54</f>
        <v>-2</v>
      </c>
      <c r="O58" s="87">
        <f>'Sample Processing File'!T54</f>
        <v>0</v>
      </c>
      <c r="P58" s="151"/>
      <c r="Q58" s="106">
        <f>'Sample Processing File'!U54</f>
        <v>0</v>
      </c>
    </row>
    <row r="59" spans="1:17" ht="42" customHeight="1" x14ac:dyDescent="0.2">
      <c r="A59" s="5">
        <v>52</v>
      </c>
      <c r="B59" s="89">
        <f>'Sample Processing File'!B55</f>
        <v>0</v>
      </c>
      <c r="C59" s="89">
        <f>'Sample Processing File'!D55</f>
        <v>0</v>
      </c>
      <c r="D59" s="131">
        <f>'Sample Processing File'!I55</f>
        <v>0</v>
      </c>
      <c r="E59" s="131">
        <f>'Sample Processing File'!J55</f>
        <v>0</v>
      </c>
      <c r="F59" s="89">
        <f>'Sample Processing File'!H55</f>
        <v>0</v>
      </c>
      <c r="G59" s="89">
        <f>'Sample Processing File'!K55</f>
        <v>0</v>
      </c>
      <c r="H59" s="89">
        <f>'Sample Processing File'!L55</f>
        <v>0</v>
      </c>
      <c r="I59" s="89">
        <f>'Sample Processing File'!M55</f>
        <v>0</v>
      </c>
      <c r="J59" s="89">
        <f>'Sample Processing File'!C55</f>
        <v>0</v>
      </c>
      <c r="K59" s="100">
        <f>'Sample Processing File'!E55</f>
        <v>0</v>
      </c>
      <c r="L59" s="101">
        <f>'Sample Processing File'!F55</f>
        <v>0</v>
      </c>
      <c r="M59" s="132">
        <f>'Sample Processing File'!R55</f>
        <v>0</v>
      </c>
      <c r="N59" s="133">
        <f>'Sample Processing File'!S55</f>
        <v>-2</v>
      </c>
      <c r="O59" s="91">
        <f>'Sample Processing File'!T55</f>
        <v>0</v>
      </c>
      <c r="P59" s="149"/>
      <c r="Q59" s="92">
        <f>'Sample Processing File'!U55</f>
        <v>0</v>
      </c>
    </row>
    <row r="60" spans="1:17" ht="42" customHeight="1" x14ac:dyDescent="0.2">
      <c r="A60" s="5">
        <v>53</v>
      </c>
      <c r="B60" s="89">
        <f>'Sample Processing File'!B56</f>
        <v>0</v>
      </c>
      <c r="C60" s="89">
        <f>'Sample Processing File'!D56</f>
        <v>0</v>
      </c>
      <c r="D60" s="131">
        <f>'Sample Processing File'!I56</f>
        <v>0</v>
      </c>
      <c r="E60" s="131">
        <f>'Sample Processing File'!J56</f>
        <v>0</v>
      </c>
      <c r="F60" s="89">
        <f>'Sample Processing File'!H56</f>
        <v>0</v>
      </c>
      <c r="G60" s="89">
        <f>'Sample Processing File'!K56</f>
        <v>0</v>
      </c>
      <c r="H60" s="89">
        <f>'Sample Processing File'!L56</f>
        <v>0</v>
      </c>
      <c r="I60" s="89">
        <f>'Sample Processing File'!M56</f>
        <v>0</v>
      </c>
      <c r="J60" s="89">
        <f>'Sample Processing File'!C56</f>
        <v>0</v>
      </c>
      <c r="K60" s="100">
        <f>'Sample Processing File'!E56</f>
        <v>0</v>
      </c>
      <c r="L60" s="101">
        <f>'Sample Processing File'!F56</f>
        <v>0</v>
      </c>
      <c r="M60" s="132">
        <f>'Sample Processing File'!R56</f>
        <v>0</v>
      </c>
      <c r="N60" s="133">
        <f>'Sample Processing File'!S56</f>
        <v>-2</v>
      </c>
      <c r="O60" s="91">
        <f>'Sample Processing File'!T56</f>
        <v>0</v>
      </c>
      <c r="P60" s="149"/>
      <c r="Q60" s="92">
        <f>'Sample Processing File'!U56</f>
        <v>0</v>
      </c>
    </row>
    <row r="61" spans="1:17" ht="42" customHeight="1" x14ac:dyDescent="0.2">
      <c r="A61" s="5">
        <v>54</v>
      </c>
      <c r="B61" s="89">
        <f>'Sample Processing File'!B57</f>
        <v>0</v>
      </c>
      <c r="C61" s="89">
        <f>'Sample Processing File'!D57</f>
        <v>0</v>
      </c>
      <c r="D61" s="131">
        <f>'Sample Processing File'!I57</f>
        <v>0</v>
      </c>
      <c r="E61" s="131">
        <f>'Sample Processing File'!J57</f>
        <v>0</v>
      </c>
      <c r="F61" s="89">
        <f>'Sample Processing File'!H57</f>
        <v>0</v>
      </c>
      <c r="G61" s="89">
        <f>'Sample Processing File'!K57</f>
        <v>0</v>
      </c>
      <c r="H61" s="89">
        <f>'Sample Processing File'!L57</f>
        <v>0</v>
      </c>
      <c r="I61" s="89">
        <f>'Sample Processing File'!M57</f>
        <v>0</v>
      </c>
      <c r="J61" s="89">
        <f>'Sample Processing File'!C57</f>
        <v>0</v>
      </c>
      <c r="K61" s="100">
        <f>'Sample Processing File'!E57</f>
        <v>0</v>
      </c>
      <c r="L61" s="101">
        <f>'Sample Processing File'!F57</f>
        <v>0</v>
      </c>
      <c r="M61" s="132">
        <f>'Sample Processing File'!R57</f>
        <v>0</v>
      </c>
      <c r="N61" s="133">
        <f>'Sample Processing File'!S57</f>
        <v>-2</v>
      </c>
      <c r="O61" s="91">
        <f>'Sample Processing File'!T57</f>
        <v>0</v>
      </c>
      <c r="P61" s="149"/>
      <c r="Q61" s="92">
        <f>'Sample Processing File'!U57</f>
        <v>0</v>
      </c>
    </row>
    <row r="62" spans="1:17" ht="42" customHeight="1" thickBot="1" x14ac:dyDescent="0.25">
      <c r="A62" s="139">
        <v>55</v>
      </c>
      <c r="B62" s="107">
        <f>'Sample Processing File'!B58</f>
        <v>0</v>
      </c>
      <c r="C62" s="107">
        <f>'Sample Processing File'!D58</f>
        <v>0</v>
      </c>
      <c r="D62" s="140">
        <f>'Sample Processing File'!I58</f>
        <v>0</v>
      </c>
      <c r="E62" s="140">
        <f>'Sample Processing File'!J58</f>
        <v>0</v>
      </c>
      <c r="F62" s="107">
        <f>'Sample Processing File'!H58</f>
        <v>0</v>
      </c>
      <c r="G62" s="107">
        <f>'Sample Processing File'!K58</f>
        <v>0</v>
      </c>
      <c r="H62" s="107">
        <f>'Sample Processing File'!L58</f>
        <v>0</v>
      </c>
      <c r="I62" s="107">
        <f>'Sample Processing File'!M58</f>
        <v>0</v>
      </c>
      <c r="J62" s="107">
        <f>'Sample Processing File'!C58</f>
        <v>0</v>
      </c>
      <c r="K62" s="108">
        <f>'Sample Processing File'!E58</f>
        <v>0</v>
      </c>
      <c r="L62" s="109">
        <f>'Sample Processing File'!F58</f>
        <v>0</v>
      </c>
      <c r="M62" s="135">
        <f>'Sample Processing File'!R58</f>
        <v>0</v>
      </c>
      <c r="N62" s="136">
        <f>'Sample Processing File'!S58</f>
        <v>-2</v>
      </c>
      <c r="O62" s="97">
        <f>'Sample Processing File'!T58</f>
        <v>0</v>
      </c>
      <c r="P62" s="152"/>
      <c r="Q62" s="112">
        <f>'Sample Processing File'!U58</f>
        <v>0</v>
      </c>
    </row>
    <row r="63" spans="1:17" ht="42" customHeight="1" x14ac:dyDescent="0.2">
      <c r="A63" s="7">
        <v>56</v>
      </c>
      <c r="B63" s="82">
        <f>'Sample Processing File'!B59</f>
        <v>0</v>
      </c>
      <c r="C63" s="82">
        <f>'Sample Processing File'!D59</f>
        <v>0</v>
      </c>
      <c r="D63" s="137">
        <f>'Sample Processing File'!I59</f>
        <v>0</v>
      </c>
      <c r="E63" s="137">
        <f>'Sample Processing File'!J59</f>
        <v>0</v>
      </c>
      <c r="F63" s="82">
        <f>'Sample Processing File'!H59</f>
        <v>0</v>
      </c>
      <c r="G63" s="82">
        <f>'Sample Processing File'!K59</f>
        <v>0</v>
      </c>
      <c r="H63" s="82">
        <f>'Sample Processing File'!L59</f>
        <v>0</v>
      </c>
      <c r="I63" s="82">
        <f>'Sample Processing File'!M59</f>
        <v>0</v>
      </c>
      <c r="J63" s="82">
        <f>'Sample Processing File'!C59</f>
        <v>0</v>
      </c>
      <c r="K63" s="113">
        <f>'Sample Processing File'!E59</f>
        <v>0</v>
      </c>
      <c r="L63" s="114">
        <f>'Sample Processing File'!F59</f>
        <v>0</v>
      </c>
      <c r="M63" s="129">
        <f>'Sample Processing File'!R59</f>
        <v>0</v>
      </c>
      <c r="N63" s="130">
        <f>'Sample Processing File'!S59</f>
        <v>-2</v>
      </c>
      <c r="O63" s="87">
        <f>'Sample Processing File'!T59</f>
        <v>0</v>
      </c>
      <c r="P63" s="148"/>
      <c r="Q63" s="88">
        <f>'Sample Processing File'!U59</f>
        <v>0</v>
      </c>
    </row>
    <row r="64" spans="1:17" ht="42" customHeight="1" x14ac:dyDescent="0.2">
      <c r="A64" s="5">
        <v>57</v>
      </c>
      <c r="B64" s="89">
        <f>'Sample Processing File'!B60</f>
        <v>0</v>
      </c>
      <c r="C64" s="89">
        <f>'Sample Processing File'!D60</f>
        <v>0</v>
      </c>
      <c r="D64" s="131">
        <f>'Sample Processing File'!I60</f>
        <v>0</v>
      </c>
      <c r="E64" s="131">
        <f>'Sample Processing File'!J60</f>
        <v>0</v>
      </c>
      <c r="F64" s="89">
        <f>'Sample Processing File'!H60</f>
        <v>0</v>
      </c>
      <c r="G64" s="89">
        <f>'Sample Processing File'!K60</f>
        <v>0</v>
      </c>
      <c r="H64" s="89">
        <f>'Sample Processing File'!L60</f>
        <v>0</v>
      </c>
      <c r="I64" s="89">
        <f>'Sample Processing File'!M60</f>
        <v>0</v>
      </c>
      <c r="J64" s="89">
        <f>'Sample Processing File'!C60</f>
        <v>0</v>
      </c>
      <c r="K64" s="100">
        <f>'Sample Processing File'!E60</f>
        <v>0</v>
      </c>
      <c r="L64" s="101">
        <f>'Sample Processing File'!F60</f>
        <v>0</v>
      </c>
      <c r="M64" s="132">
        <f>'Sample Processing File'!R60</f>
        <v>0</v>
      </c>
      <c r="N64" s="133">
        <f>'Sample Processing File'!S60</f>
        <v>-2</v>
      </c>
      <c r="O64" s="91">
        <f>'Sample Processing File'!T60</f>
        <v>0</v>
      </c>
      <c r="P64" s="149"/>
      <c r="Q64" s="92">
        <f>'Sample Processing File'!U60</f>
        <v>0</v>
      </c>
    </row>
    <row r="65" spans="1:17" ht="42" customHeight="1" x14ac:dyDescent="0.2">
      <c r="A65" s="5">
        <v>58</v>
      </c>
      <c r="B65" s="89">
        <f>'Sample Processing File'!B61</f>
        <v>0</v>
      </c>
      <c r="C65" s="89">
        <f>'Sample Processing File'!D61</f>
        <v>0</v>
      </c>
      <c r="D65" s="131">
        <f>'Sample Processing File'!I61</f>
        <v>0</v>
      </c>
      <c r="E65" s="131">
        <f>'Sample Processing File'!J61</f>
        <v>0</v>
      </c>
      <c r="F65" s="89">
        <f>'Sample Processing File'!H61</f>
        <v>0</v>
      </c>
      <c r="G65" s="89">
        <f>'Sample Processing File'!K61</f>
        <v>0</v>
      </c>
      <c r="H65" s="89">
        <f>'Sample Processing File'!L61</f>
        <v>0</v>
      </c>
      <c r="I65" s="89">
        <f>'Sample Processing File'!M61</f>
        <v>0</v>
      </c>
      <c r="J65" s="89">
        <f>'Sample Processing File'!C61</f>
        <v>0</v>
      </c>
      <c r="K65" s="100">
        <f>'Sample Processing File'!E61</f>
        <v>0</v>
      </c>
      <c r="L65" s="101">
        <f>'Sample Processing File'!F61</f>
        <v>0</v>
      </c>
      <c r="M65" s="132">
        <f>'Sample Processing File'!R61</f>
        <v>0</v>
      </c>
      <c r="N65" s="133">
        <f>'Sample Processing File'!S61</f>
        <v>-2</v>
      </c>
      <c r="O65" s="91">
        <f>'Sample Processing File'!T61</f>
        <v>0</v>
      </c>
      <c r="P65" s="149"/>
      <c r="Q65" s="92">
        <f>'Sample Processing File'!U61</f>
        <v>0</v>
      </c>
    </row>
    <row r="66" spans="1:17" ht="42" customHeight="1" x14ac:dyDescent="0.2">
      <c r="A66" s="5">
        <v>59</v>
      </c>
      <c r="B66" s="89">
        <f>'Sample Processing File'!B62</f>
        <v>0</v>
      </c>
      <c r="C66" s="89">
        <f>'Sample Processing File'!D62</f>
        <v>0</v>
      </c>
      <c r="D66" s="131">
        <f>'Sample Processing File'!I62</f>
        <v>0</v>
      </c>
      <c r="E66" s="131">
        <f>'Sample Processing File'!J62</f>
        <v>0</v>
      </c>
      <c r="F66" s="89">
        <f>'Sample Processing File'!H62</f>
        <v>0</v>
      </c>
      <c r="G66" s="89">
        <f>'Sample Processing File'!K62</f>
        <v>0</v>
      </c>
      <c r="H66" s="89">
        <f>'Sample Processing File'!L62</f>
        <v>0</v>
      </c>
      <c r="I66" s="89">
        <f>'Sample Processing File'!M62</f>
        <v>0</v>
      </c>
      <c r="J66" s="89">
        <f>'Sample Processing File'!C62</f>
        <v>0</v>
      </c>
      <c r="K66" s="100">
        <f>'Sample Processing File'!E62</f>
        <v>0</v>
      </c>
      <c r="L66" s="101">
        <f>'Sample Processing File'!F62</f>
        <v>0</v>
      </c>
      <c r="M66" s="132">
        <f>'Sample Processing File'!R62</f>
        <v>0</v>
      </c>
      <c r="N66" s="133">
        <f>'Sample Processing File'!S62</f>
        <v>-2</v>
      </c>
      <c r="O66" s="91">
        <f>'Sample Processing File'!T62</f>
        <v>0</v>
      </c>
      <c r="P66" s="149"/>
      <c r="Q66" s="92">
        <f>'Sample Processing File'!U62</f>
        <v>0</v>
      </c>
    </row>
    <row r="67" spans="1:17" ht="42" customHeight="1" thickBot="1" x14ac:dyDescent="0.25">
      <c r="A67" s="6">
        <v>60</v>
      </c>
      <c r="B67" s="93">
        <f>'Sample Processing File'!B63</f>
        <v>0</v>
      </c>
      <c r="C67" s="93">
        <f>'Sample Processing File'!D63</f>
        <v>0</v>
      </c>
      <c r="D67" s="134">
        <f>'Sample Processing File'!I63</f>
        <v>0</v>
      </c>
      <c r="E67" s="134">
        <f>'Sample Processing File'!J63</f>
        <v>0</v>
      </c>
      <c r="F67" s="93">
        <f>'Sample Processing File'!H63</f>
        <v>0</v>
      </c>
      <c r="G67" s="93">
        <f>'Sample Processing File'!K63</f>
        <v>0</v>
      </c>
      <c r="H67" s="93">
        <f>'Sample Processing File'!L63</f>
        <v>0</v>
      </c>
      <c r="I67" s="93">
        <f>'Sample Processing File'!M63</f>
        <v>0</v>
      </c>
      <c r="J67" s="93">
        <f>'Sample Processing File'!C63</f>
        <v>0</v>
      </c>
      <c r="K67" s="94">
        <f>'Sample Processing File'!E63</f>
        <v>0</v>
      </c>
      <c r="L67" s="95">
        <f>'Sample Processing File'!F63</f>
        <v>0</v>
      </c>
      <c r="M67" s="135">
        <f>'Sample Processing File'!R63</f>
        <v>0</v>
      </c>
      <c r="N67" s="136">
        <f>'Sample Processing File'!S63</f>
        <v>-2</v>
      </c>
      <c r="O67" s="97">
        <f>'Sample Processing File'!T63</f>
        <v>0</v>
      </c>
      <c r="P67" s="150"/>
      <c r="Q67" s="98">
        <f>'Sample Processing File'!U63</f>
        <v>0</v>
      </c>
    </row>
    <row r="68" spans="1:17" ht="42" customHeight="1" x14ac:dyDescent="0.2">
      <c r="A68" s="127">
        <v>61</v>
      </c>
      <c r="B68" s="83">
        <f>'Sample Processing File'!B64</f>
        <v>0</v>
      </c>
      <c r="C68" s="83">
        <f>'Sample Processing File'!D64</f>
        <v>0</v>
      </c>
      <c r="D68" s="128">
        <f>'Sample Processing File'!I64</f>
        <v>0</v>
      </c>
      <c r="E68" s="128">
        <f>'Sample Processing File'!J64</f>
        <v>0</v>
      </c>
      <c r="F68" s="83">
        <f>'Sample Processing File'!H64</f>
        <v>0</v>
      </c>
      <c r="G68" s="83">
        <f>'Sample Processing File'!K64</f>
        <v>0</v>
      </c>
      <c r="H68" s="83">
        <f>'Sample Processing File'!L64</f>
        <v>0</v>
      </c>
      <c r="I68" s="83">
        <f>'Sample Processing File'!M64</f>
        <v>0</v>
      </c>
      <c r="J68" s="83">
        <f>'Sample Processing File'!C64</f>
        <v>0</v>
      </c>
      <c r="K68" s="83">
        <f>'Sample Processing File'!E64</f>
        <v>0</v>
      </c>
      <c r="L68" s="85">
        <f>'Sample Processing File'!F64</f>
        <v>0</v>
      </c>
      <c r="M68" s="129">
        <f>'Sample Processing File'!R64</f>
        <v>0</v>
      </c>
      <c r="N68" s="130">
        <f>'Sample Processing File'!S64</f>
        <v>-2</v>
      </c>
      <c r="O68" s="87">
        <f>'Sample Processing File'!T64</f>
        <v>0</v>
      </c>
      <c r="P68" s="148"/>
      <c r="Q68" s="88">
        <f>'Sample Processing File'!U64</f>
        <v>0</v>
      </c>
    </row>
    <row r="69" spans="1:17" ht="42" customHeight="1" x14ac:dyDescent="0.2">
      <c r="A69" s="5">
        <v>62</v>
      </c>
      <c r="B69" s="89">
        <f>'Sample Processing File'!B65</f>
        <v>0</v>
      </c>
      <c r="C69" s="89">
        <f>'Sample Processing File'!D65</f>
        <v>0</v>
      </c>
      <c r="D69" s="131">
        <f>'Sample Processing File'!I65</f>
        <v>0</v>
      </c>
      <c r="E69" s="131">
        <f>'Sample Processing File'!J65</f>
        <v>0</v>
      </c>
      <c r="F69" s="89">
        <f>'Sample Processing File'!H65</f>
        <v>0</v>
      </c>
      <c r="G69" s="89">
        <f>'Sample Processing File'!K65</f>
        <v>0</v>
      </c>
      <c r="H69" s="89">
        <f>'Sample Processing File'!L65</f>
        <v>0</v>
      </c>
      <c r="I69" s="89">
        <f>'Sample Processing File'!M65</f>
        <v>0</v>
      </c>
      <c r="J69" s="89">
        <f>'Sample Processing File'!C65</f>
        <v>0</v>
      </c>
      <c r="K69" s="89">
        <f>'Sample Processing File'!E65</f>
        <v>0</v>
      </c>
      <c r="L69" s="101">
        <f>'Sample Processing File'!F65</f>
        <v>0</v>
      </c>
      <c r="M69" s="132">
        <f>'Sample Processing File'!R65</f>
        <v>0</v>
      </c>
      <c r="N69" s="133">
        <f>'Sample Processing File'!S65</f>
        <v>-2</v>
      </c>
      <c r="O69" s="91">
        <f>'Sample Processing File'!T65</f>
        <v>0</v>
      </c>
      <c r="P69" s="149"/>
      <c r="Q69" s="92">
        <f>'Sample Processing File'!U65</f>
        <v>0</v>
      </c>
    </row>
    <row r="70" spans="1:17" ht="42" customHeight="1" x14ac:dyDescent="0.2">
      <c r="A70" s="127">
        <v>63</v>
      </c>
      <c r="B70" s="83">
        <f>'Sample Processing File'!B66</f>
        <v>0</v>
      </c>
      <c r="C70" s="83">
        <f>'Sample Processing File'!D66</f>
        <v>0</v>
      </c>
      <c r="D70" s="128">
        <f>'Sample Processing File'!I66</f>
        <v>0</v>
      </c>
      <c r="E70" s="128">
        <f>'Sample Processing File'!J66</f>
        <v>0</v>
      </c>
      <c r="F70" s="83">
        <f>'Sample Processing File'!H66</f>
        <v>0</v>
      </c>
      <c r="G70" s="83">
        <f>'Sample Processing File'!K66</f>
        <v>0</v>
      </c>
      <c r="H70" s="83">
        <f>'Sample Processing File'!L66</f>
        <v>0</v>
      </c>
      <c r="I70" s="1">
        <f>'Sample Processing File'!M66</f>
        <v>0</v>
      </c>
      <c r="J70" s="83">
        <f>'Sample Processing File'!C66</f>
        <v>0</v>
      </c>
      <c r="K70" s="84">
        <f>'Sample Processing File'!E66</f>
        <v>0</v>
      </c>
      <c r="L70" s="85">
        <f>'Sample Processing File'!F66</f>
        <v>0</v>
      </c>
      <c r="M70" s="132">
        <f>'Sample Processing File'!R66</f>
        <v>0</v>
      </c>
      <c r="N70" s="133">
        <f>'Sample Processing File'!S66</f>
        <v>-2</v>
      </c>
      <c r="O70" s="91">
        <f>'Sample Processing File'!T66</f>
        <v>0</v>
      </c>
      <c r="P70" s="149"/>
      <c r="Q70" s="92">
        <f>'Sample Processing File'!U66</f>
        <v>0</v>
      </c>
    </row>
    <row r="71" spans="1:17" ht="42" customHeight="1" x14ac:dyDescent="0.2">
      <c r="A71" s="5">
        <v>64</v>
      </c>
      <c r="B71" s="89">
        <f>'Sample Processing File'!B67</f>
        <v>0</v>
      </c>
      <c r="C71" s="89">
        <f>'Sample Processing File'!D67</f>
        <v>0</v>
      </c>
      <c r="D71" s="131">
        <f>'Sample Processing File'!I67</f>
        <v>0</v>
      </c>
      <c r="E71" s="131">
        <f>'Sample Processing File'!J67</f>
        <v>0</v>
      </c>
      <c r="F71" s="89">
        <f>'Sample Processing File'!H67</f>
        <v>0</v>
      </c>
      <c r="G71" s="89">
        <f>'Sample Processing File'!K67</f>
        <v>0</v>
      </c>
      <c r="H71" s="89">
        <f>'Sample Processing File'!L67</f>
        <v>0</v>
      </c>
      <c r="I71" s="89">
        <f>'Sample Processing File'!M67</f>
        <v>0</v>
      </c>
      <c r="J71" s="89">
        <f>'Sample Processing File'!C67</f>
        <v>0</v>
      </c>
      <c r="K71" s="100">
        <f>'Sample Processing File'!E67</f>
        <v>0</v>
      </c>
      <c r="L71" s="101">
        <f>'Sample Processing File'!F67</f>
        <v>0</v>
      </c>
      <c r="M71" s="132">
        <f>'Sample Processing File'!R67</f>
        <v>0</v>
      </c>
      <c r="N71" s="133">
        <f>'Sample Processing File'!S67</f>
        <v>-2</v>
      </c>
      <c r="O71" s="91">
        <f>'Sample Processing File'!T67</f>
        <v>0</v>
      </c>
      <c r="P71" s="149"/>
      <c r="Q71" s="92">
        <f>'Sample Processing File'!U67</f>
        <v>0</v>
      </c>
    </row>
    <row r="72" spans="1:17" ht="42" customHeight="1" thickBot="1" x14ac:dyDescent="0.25">
      <c r="A72" s="6">
        <v>65</v>
      </c>
      <c r="B72" s="93">
        <f>'Sample Processing File'!B68</f>
        <v>0</v>
      </c>
      <c r="C72" s="93">
        <f>'Sample Processing File'!D68</f>
        <v>0</v>
      </c>
      <c r="D72" s="134">
        <f>'Sample Processing File'!I68</f>
        <v>0</v>
      </c>
      <c r="E72" s="134">
        <f>'Sample Processing File'!J68</f>
        <v>0</v>
      </c>
      <c r="F72" s="93">
        <f>'Sample Processing File'!H68</f>
        <v>0</v>
      </c>
      <c r="G72" s="93">
        <f>'Sample Processing File'!K68</f>
        <v>0</v>
      </c>
      <c r="H72" s="93">
        <f>'Sample Processing File'!L68</f>
        <v>0</v>
      </c>
      <c r="I72" s="93">
        <f>'Sample Processing File'!M68</f>
        <v>0</v>
      </c>
      <c r="J72" s="93">
        <f>'Sample Processing File'!C68</f>
        <v>0</v>
      </c>
      <c r="K72" s="94">
        <f>'Sample Processing File'!E68</f>
        <v>0</v>
      </c>
      <c r="L72" s="95">
        <f>'Sample Processing File'!F68</f>
        <v>0</v>
      </c>
      <c r="M72" s="135">
        <f>'Sample Processing File'!R68</f>
        <v>0</v>
      </c>
      <c r="N72" s="136">
        <f>'Sample Processing File'!S68</f>
        <v>-2</v>
      </c>
      <c r="O72" s="97">
        <f>'Sample Processing File'!T68</f>
        <v>0</v>
      </c>
      <c r="P72" s="150"/>
      <c r="Q72" s="98">
        <f>'Sample Processing File'!U68</f>
        <v>0</v>
      </c>
    </row>
    <row r="73" spans="1:17" ht="42" customHeight="1" x14ac:dyDescent="0.2">
      <c r="A73" s="7">
        <v>66</v>
      </c>
      <c r="B73" s="82">
        <f>'Sample Processing File'!B69</f>
        <v>0</v>
      </c>
      <c r="C73" s="82">
        <f>'Sample Processing File'!D69</f>
        <v>0</v>
      </c>
      <c r="D73" s="137">
        <f>'Sample Processing File'!I69</f>
        <v>0</v>
      </c>
      <c r="E73" s="137">
        <f>'Sample Processing File'!J69</f>
        <v>0</v>
      </c>
      <c r="F73" s="82">
        <f>'Sample Processing File'!H69</f>
        <v>0</v>
      </c>
      <c r="G73" s="82">
        <f>'Sample Processing File'!K69</f>
        <v>0</v>
      </c>
      <c r="H73" s="82">
        <f>'Sample Processing File'!L69</f>
        <v>0</v>
      </c>
      <c r="I73" s="82">
        <f>'Sample Processing File'!M69</f>
        <v>0</v>
      </c>
      <c r="J73" s="82">
        <f>'Sample Processing File'!C69</f>
        <v>0</v>
      </c>
      <c r="K73" s="113">
        <f>'Sample Processing File'!E69</f>
        <v>0</v>
      </c>
      <c r="L73" s="114">
        <f>'Sample Processing File'!F69</f>
        <v>0</v>
      </c>
      <c r="M73" s="129">
        <f>'Sample Processing File'!R69</f>
        <v>0</v>
      </c>
      <c r="N73" s="130">
        <f>'Sample Processing File'!S69</f>
        <v>-2</v>
      </c>
      <c r="O73" s="87">
        <f>'Sample Processing File'!T69</f>
        <v>0</v>
      </c>
      <c r="P73" s="148"/>
      <c r="Q73" s="88">
        <f>'Sample Processing File'!U69</f>
        <v>0</v>
      </c>
    </row>
    <row r="74" spans="1:17" ht="42" customHeight="1" x14ac:dyDescent="0.2">
      <c r="A74" s="5">
        <v>67</v>
      </c>
      <c r="B74" s="89">
        <f>'Sample Processing File'!B70</f>
        <v>0</v>
      </c>
      <c r="C74" s="89">
        <f>'Sample Processing File'!D70</f>
        <v>0</v>
      </c>
      <c r="D74" s="131">
        <f>'Sample Processing File'!I70</f>
        <v>0</v>
      </c>
      <c r="E74" s="131">
        <f>'Sample Processing File'!J70</f>
        <v>0</v>
      </c>
      <c r="F74" s="89">
        <f>'Sample Processing File'!H70</f>
        <v>0</v>
      </c>
      <c r="G74" s="89">
        <f>'Sample Processing File'!K70</f>
        <v>0</v>
      </c>
      <c r="H74" s="89">
        <f>'Sample Processing File'!L70</f>
        <v>0</v>
      </c>
      <c r="I74" s="89">
        <f>'Sample Processing File'!M70</f>
        <v>0</v>
      </c>
      <c r="J74" s="89">
        <f>'Sample Processing File'!C70</f>
        <v>0</v>
      </c>
      <c r="K74" s="100">
        <f>'Sample Processing File'!E70</f>
        <v>0</v>
      </c>
      <c r="L74" s="101">
        <f>'Sample Processing File'!F70</f>
        <v>0</v>
      </c>
      <c r="M74" s="132">
        <f>'Sample Processing File'!R70</f>
        <v>0</v>
      </c>
      <c r="N74" s="133">
        <f>'Sample Processing File'!S70</f>
        <v>-2</v>
      </c>
      <c r="O74" s="91">
        <f>'Sample Processing File'!T70</f>
        <v>0</v>
      </c>
      <c r="P74" s="149"/>
      <c r="Q74" s="92">
        <f>'Sample Processing File'!U70</f>
        <v>0</v>
      </c>
    </row>
    <row r="75" spans="1:17" ht="42" customHeight="1" x14ac:dyDescent="0.2">
      <c r="A75" s="5">
        <v>68</v>
      </c>
      <c r="B75" s="89">
        <f>'Sample Processing File'!B71</f>
        <v>0</v>
      </c>
      <c r="C75" s="89">
        <f>'Sample Processing File'!D71</f>
        <v>0</v>
      </c>
      <c r="D75" s="131">
        <f>'Sample Processing File'!I71</f>
        <v>0</v>
      </c>
      <c r="E75" s="131">
        <f>'Sample Processing File'!J71</f>
        <v>0</v>
      </c>
      <c r="F75" s="89">
        <f>'Sample Processing File'!H71</f>
        <v>0</v>
      </c>
      <c r="G75" s="89">
        <f>'Sample Processing File'!K71</f>
        <v>0</v>
      </c>
      <c r="H75" s="89">
        <f>'Sample Processing File'!L71</f>
        <v>0</v>
      </c>
      <c r="I75" s="89">
        <f>'Sample Processing File'!M71</f>
        <v>0</v>
      </c>
      <c r="J75" s="89">
        <f>'Sample Processing File'!C71</f>
        <v>0</v>
      </c>
      <c r="K75" s="100">
        <f>'Sample Processing File'!E71</f>
        <v>0</v>
      </c>
      <c r="L75" s="101">
        <f>'Sample Processing File'!F71</f>
        <v>0</v>
      </c>
      <c r="M75" s="132">
        <f>'Sample Processing File'!R71</f>
        <v>0</v>
      </c>
      <c r="N75" s="133">
        <f>'Sample Processing File'!S71</f>
        <v>-2</v>
      </c>
      <c r="O75" s="91">
        <f>'Sample Processing File'!T71</f>
        <v>0</v>
      </c>
      <c r="P75" s="149"/>
      <c r="Q75" s="92">
        <f>'Sample Processing File'!U71</f>
        <v>0</v>
      </c>
    </row>
    <row r="76" spans="1:17" ht="42" customHeight="1" x14ac:dyDescent="0.2">
      <c r="A76" s="5">
        <v>69</v>
      </c>
      <c r="B76" s="89">
        <f>'Sample Processing File'!B72</f>
        <v>0</v>
      </c>
      <c r="C76" s="89">
        <f>'Sample Processing File'!D72</f>
        <v>0</v>
      </c>
      <c r="D76" s="131">
        <f>'Sample Processing File'!I72</f>
        <v>0</v>
      </c>
      <c r="E76" s="131">
        <f>'Sample Processing File'!J72</f>
        <v>0</v>
      </c>
      <c r="F76" s="89">
        <f>'Sample Processing File'!H72</f>
        <v>0</v>
      </c>
      <c r="G76" s="89">
        <f>'Sample Processing File'!K72</f>
        <v>0</v>
      </c>
      <c r="H76" s="89">
        <f>'Sample Processing File'!L72</f>
        <v>0</v>
      </c>
      <c r="I76" s="89">
        <f>'Sample Processing File'!M72</f>
        <v>0</v>
      </c>
      <c r="J76" s="89">
        <f>'Sample Processing File'!C72</f>
        <v>0</v>
      </c>
      <c r="K76" s="100">
        <f>'Sample Processing File'!E72</f>
        <v>0</v>
      </c>
      <c r="L76" s="101">
        <f>'Sample Processing File'!F72</f>
        <v>0</v>
      </c>
      <c r="M76" s="132">
        <f>'Sample Processing File'!R72</f>
        <v>0</v>
      </c>
      <c r="N76" s="133">
        <f>'Sample Processing File'!S72</f>
        <v>-2</v>
      </c>
      <c r="O76" s="91">
        <f>'Sample Processing File'!T72</f>
        <v>0</v>
      </c>
      <c r="P76" s="149"/>
      <c r="Q76" s="92">
        <f>'Sample Processing File'!U72</f>
        <v>0</v>
      </c>
    </row>
    <row r="77" spans="1:17" ht="42" customHeight="1" thickBot="1" x14ac:dyDescent="0.25">
      <c r="A77" s="6">
        <v>70</v>
      </c>
      <c r="B77" s="93">
        <f>'Sample Processing File'!B73</f>
        <v>0</v>
      </c>
      <c r="C77" s="93">
        <f>'Sample Processing File'!D73</f>
        <v>0</v>
      </c>
      <c r="D77" s="134">
        <f>'Sample Processing File'!I73</f>
        <v>0</v>
      </c>
      <c r="E77" s="134">
        <f>'Sample Processing File'!J73</f>
        <v>0</v>
      </c>
      <c r="F77" s="93">
        <f>'Sample Processing File'!H73</f>
        <v>0</v>
      </c>
      <c r="G77" s="93">
        <f>'Sample Processing File'!K73</f>
        <v>0</v>
      </c>
      <c r="H77" s="93">
        <f>'Sample Processing File'!L73</f>
        <v>0</v>
      </c>
      <c r="I77" s="93">
        <f>'Sample Processing File'!M73</f>
        <v>0</v>
      </c>
      <c r="J77" s="93">
        <f>'Sample Processing File'!C73</f>
        <v>0</v>
      </c>
      <c r="K77" s="94">
        <f>'Sample Processing File'!E73</f>
        <v>0</v>
      </c>
      <c r="L77" s="95">
        <f>'Sample Processing File'!F73</f>
        <v>0</v>
      </c>
      <c r="M77" s="135">
        <f>'Sample Processing File'!R73</f>
        <v>0</v>
      </c>
      <c r="N77" s="136">
        <f>'Sample Processing File'!S73</f>
        <v>-2</v>
      </c>
      <c r="O77" s="97">
        <f>'Sample Processing File'!T73</f>
        <v>0</v>
      </c>
      <c r="P77" s="150"/>
      <c r="Q77" s="98">
        <f>'Sample Processing File'!U73</f>
        <v>0</v>
      </c>
    </row>
    <row r="78" spans="1:17" ht="42" customHeight="1" x14ac:dyDescent="0.2">
      <c r="A78" s="127">
        <v>71</v>
      </c>
      <c r="B78" s="83">
        <f>'Sample Processing File'!B74</f>
        <v>0</v>
      </c>
      <c r="C78" s="83">
        <f>'Sample Processing File'!D74</f>
        <v>0</v>
      </c>
      <c r="D78" s="128">
        <f>'Sample Processing File'!I74</f>
        <v>0</v>
      </c>
      <c r="E78" s="128">
        <f>'Sample Processing File'!J74</f>
        <v>0</v>
      </c>
      <c r="F78" s="83">
        <f>'Sample Processing File'!H74</f>
        <v>0</v>
      </c>
      <c r="G78" s="83">
        <f>'Sample Processing File'!K74</f>
        <v>0</v>
      </c>
      <c r="H78" s="83">
        <f>'Sample Processing File'!L74</f>
        <v>0</v>
      </c>
      <c r="I78" s="83">
        <f>'Sample Processing File'!M74</f>
        <v>0</v>
      </c>
      <c r="J78" s="83">
        <f>'Sample Processing File'!C74</f>
        <v>0</v>
      </c>
      <c r="K78" s="84">
        <f>'Sample Processing File'!E74</f>
        <v>0</v>
      </c>
      <c r="L78" s="85">
        <f>'Sample Processing File'!F74</f>
        <v>0</v>
      </c>
      <c r="M78" s="129">
        <f>'Sample Processing File'!R74</f>
        <v>0</v>
      </c>
      <c r="N78" s="130">
        <f>'Sample Processing File'!S74</f>
        <v>-2</v>
      </c>
      <c r="O78" s="87">
        <f>'Sample Processing File'!T74</f>
        <v>0</v>
      </c>
      <c r="P78" s="151"/>
      <c r="Q78" s="106">
        <f>'Sample Processing File'!U74</f>
        <v>0</v>
      </c>
    </row>
    <row r="79" spans="1:17" ht="42" customHeight="1" x14ac:dyDescent="0.2">
      <c r="A79" s="5">
        <v>72</v>
      </c>
      <c r="B79" s="89">
        <f>'Sample Processing File'!B75</f>
        <v>0</v>
      </c>
      <c r="C79" s="89">
        <f>'Sample Processing File'!D75</f>
        <v>0</v>
      </c>
      <c r="D79" s="131">
        <f>'Sample Processing File'!I75</f>
        <v>0</v>
      </c>
      <c r="E79" s="131">
        <f>'Sample Processing File'!J75</f>
        <v>0</v>
      </c>
      <c r="F79" s="89">
        <f>'Sample Processing File'!H75</f>
        <v>0</v>
      </c>
      <c r="G79" s="89">
        <f>'Sample Processing File'!K75</f>
        <v>0</v>
      </c>
      <c r="H79" s="89">
        <f>'Sample Processing File'!L75</f>
        <v>0</v>
      </c>
      <c r="I79" s="89">
        <f>'Sample Processing File'!M75</f>
        <v>0</v>
      </c>
      <c r="J79" s="89">
        <f>'Sample Processing File'!C75</f>
        <v>0</v>
      </c>
      <c r="K79" s="100">
        <f>'Sample Processing File'!E75</f>
        <v>0</v>
      </c>
      <c r="L79" s="101">
        <f>'Sample Processing File'!F75</f>
        <v>0</v>
      </c>
      <c r="M79" s="132">
        <f>'Sample Processing File'!R75</f>
        <v>0</v>
      </c>
      <c r="N79" s="133">
        <f>'Sample Processing File'!S75</f>
        <v>-2</v>
      </c>
      <c r="O79" s="91">
        <f>'Sample Processing File'!T75</f>
        <v>0</v>
      </c>
      <c r="P79" s="149"/>
      <c r="Q79" s="92">
        <f>'Sample Processing File'!U75</f>
        <v>0</v>
      </c>
    </row>
    <row r="80" spans="1:17" ht="42" customHeight="1" x14ac:dyDescent="0.2">
      <c r="A80" s="5">
        <v>73</v>
      </c>
      <c r="B80" s="89">
        <f>'Sample Processing File'!B76</f>
        <v>0</v>
      </c>
      <c r="C80" s="89">
        <f>'Sample Processing File'!D76</f>
        <v>0</v>
      </c>
      <c r="D80" s="131">
        <f>'Sample Processing File'!I76</f>
        <v>0</v>
      </c>
      <c r="E80" s="131">
        <f>'Sample Processing File'!J76</f>
        <v>0</v>
      </c>
      <c r="F80" s="89">
        <f>'Sample Processing File'!H76</f>
        <v>0</v>
      </c>
      <c r="G80" s="89">
        <f>'Sample Processing File'!K76</f>
        <v>0</v>
      </c>
      <c r="H80" s="89">
        <f>'Sample Processing File'!L76</f>
        <v>0</v>
      </c>
      <c r="I80" s="89">
        <f>'Sample Processing File'!M76</f>
        <v>0</v>
      </c>
      <c r="J80" s="89">
        <f>'Sample Processing File'!C76</f>
        <v>0</v>
      </c>
      <c r="K80" s="100">
        <f>'Sample Processing File'!E76</f>
        <v>0</v>
      </c>
      <c r="L80" s="101">
        <f>'Sample Processing File'!F76</f>
        <v>0</v>
      </c>
      <c r="M80" s="132">
        <f>'Sample Processing File'!R76</f>
        <v>0</v>
      </c>
      <c r="N80" s="133">
        <f>'Sample Processing File'!S76</f>
        <v>-2</v>
      </c>
      <c r="O80" s="91">
        <f>'Sample Processing File'!T76</f>
        <v>0</v>
      </c>
      <c r="P80" s="149"/>
      <c r="Q80" s="92">
        <f>'Sample Processing File'!U76</f>
        <v>0</v>
      </c>
    </row>
    <row r="81" spans="1:17" ht="42" customHeight="1" x14ac:dyDescent="0.2">
      <c r="A81" s="5">
        <v>74</v>
      </c>
      <c r="B81" s="89">
        <f>'Sample Processing File'!B77</f>
        <v>0</v>
      </c>
      <c r="C81" s="89">
        <f>'Sample Processing File'!D77</f>
        <v>0</v>
      </c>
      <c r="D81" s="131">
        <f>'Sample Processing File'!I77</f>
        <v>0</v>
      </c>
      <c r="E81" s="131">
        <f>'Sample Processing File'!J77</f>
        <v>0</v>
      </c>
      <c r="F81" s="89">
        <f>'Sample Processing File'!H77</f>
        <v>0</v>
      </c>
      <c r="G81" s="89">
        <f>'Sample Processing File'!K77</f>
        <v>0</v>
      </c>
      <c r="H81" s="89">
        <f>'Sample Processing File'!L77</f>
        <v>0</v>
      </c>
      <c r="I81" s="89">
        <f>'Sample Processing File'!M77</f>
        <v>0</v>
      </c>
      <c r="J81" s="89">
        <f>'Sample Processing File'!C77</f>
        <v>0</v>
      </c>
      <c r="K81" s="100">
        <f>'Sample Processing File'!E77</f>
        <v>0</v>
      </c>
      <c r="L81" s="101">
        <f>'Sample Processing File'!F77</f>
        <v>0</v>
      </c>
      <c r="M81" s="132">
        <f>'Sample Processing File'!R77</f>
        <v>0</v>
      </c>
      <c r="N81" s="133">
        <f>'Sample Processing File'!S77</f>
        <v>-2</v>
      </c>
      <c r="O81" s="91">
        <f>'Sample Processing File'!T77</f>
        <v>0</v>
      </c>
      <c r="P81" s="149"/>
      <c r="Q81" s="92">
        <f>'Sample Processing File'!U77</f>
        <v>0</v>
      </c>
    </row>
    <row r="82" spans="1:17" ht="42" customHeight="1" thickBot="1" x14ac:dyDescent="0.25">
      <c r="A82" s="139">
        <v>75</v>
      </c>
      <c r="B82" s="107">
        <f>'Sample Processing File'!B78</f>
        <v>0</v>
      </c>
      <c r="C82" s="107">
        <f>'Sample Processing File'!D78</f>
        <v>0</v>
      </c>
      <c r="D82" s="140">
        <f>'Sample Processing File'!I78</f>
        <v>0</v>
      </c>
      <c r="E82" s="140">
        <f>'Sample Processing File'!J78</f>
        <v>0</v>
      </c>
      <c r="F82" s="107">
        <f>'Sample Processing File'!H78</f>
        <v>0</v>
      </c>
      <c r="G82" s="107">
        <f>'Sample Processing File'!K78</f>
        <v>0</v>
      </c>
      <c r="H82" s="107">
        <f>'Sample Processing File'!L78</f>
        <v>0</v>
      </c>
      <c r="I82" s="107">
        <f>'Sample Processing File'!M78</f>
        <v>0</v>
      </c>
      <c r="J82" s="107">
        <f>'Sample Processing File'!C78</f>
        <v>0</v>
      </c>
      <c r="K82" s="108">
        <f>'Sample Processing File'!E78</f>
        <v>0</v>
      </c>
      <c r="L82" s="109">
        <f>'Sample Processing File'!F78</f>
        <v>0</v>
      </c>
      <c r="M82" s="135">
        <f>'Sample Processing File'!R78</f>
        <v>0</v>
      </c>
      <c r="N82" s="136">
        <f>'Sample Processing File'!S78</f>
        <v>-2</v>
      </c>
      <c r="O82" s="97">
        <f>'Sample Processing File'!T78</f>
        <v>0</v>
      </c>
      <c r="P82" s="152"/>
      <c r="Q82" s="112">
        <f>'Sample Processing File'!U78</f>
        <v>0</v>
      </c>
    </row>
    <row r="83" spans="1:17" ht="42" customHeight="1" x14ac:dyDescent="0.2">
      <c r="A83" s="7">
        <v>76</v>
      </c>
      <c r="B83" s="82">
        <f>'Sample Processing File'!B79</f>
        <v>0</v>
      </c>
      <c r="C83" s="82">
        <f>'Sample Processing File'!D79</f>
        <v>0</v>
      </c>
      <c r="D83" s="137">
        <f>'Sample Processing File'!I79</f>
        <v>0</v>
      </c>
      <c r="E83" s="137">
        <f>'Sample Processing File'!J79</f>
        <v>0</v>
      </c>
      <c r="F83" s="82">
        <f>'Sample Processing File'!H79</f>
        <v>0</v>
      </c>
      <c r="G83" s="82">
        <f>'Sample Processing File'!K79</f>
        <v>0</v>
      </c>
      <c r="H83" s="82">
        <f>'Sample Processing File'!L79</f>
        <v>0</v>
      </c>
      <c r="I83" s="82">
        <f>'Sample Processing File'!M79</f>
        <v>0</v>
      </c>
      <c r="J83" s="82">
        <f>'Sample Processing File'!C79</f>
        <v>0</v>
      </c>
      <c r="K83" s="113">
        <f>'Sample Processing File'!E79</f>
        <v>0</v>
      </c>
      <c r="L83" s="114">
        <f>'Sample Processing File'!F79</f>
        <v>0</v>
      </c>
      <c r="M83" s="129">
        <f>'Sample Processing File'!R79</f>
        <v>0</v>
      </c>
      <c r="N83" s="130">
        <f>'Sample Processing File'!S79</f>
        <v>-2</v>
      </c>
      <c r="O83" s="87">
        <f>'Sample Processing File'!T79</f>
        <v>0</v>
      </c>
      <c r="P83" s="148"/>
      <c r="Q83" s="88">
        <f>'Sample Processing File'!U79</f>
        <v>0</v>
      </c>
    </row>
    <row r="84" spans="1:17" ht="42" customHeight="1" x14ac:dyDescent="0.2">
      <c r="A84" s="5">
        <v>77</v>
      </c>
      <c r="B84" s="89">
        <f>'Sample Processing File'!B80</f>
        <v>0</v>
      </c>
      <c r="C84" s="89">
        <f>'Sample Processing File'!D80</f>
        <v>0</v>
      </c>
      <c r="D84" s="131">
        <f>'Sample Processing File'!I80</f>
        <v>0</v>
      </c>
      <c r="E84" s="131">
        <f>'Sample Processing File'!J80</f>
        <v>0</v>
      </c>
      <c r="F84" s="89">
        <f>'Sample Processing File'!H80</f>
        <v>0</v>
      </c>
      <c r="G84" s="89">
        <f>'Sample Processing File'!K80</f>
        <v>0</v>
      </c>
      <c r="H84" s="89">
        <f>'Sample Processing File'!L80</f>
        <v>0</v>
      </c>
      <c r="I84" s="89">
        <f>'Sample Processing File'!M80</f>
        <v>0</v>
      </c>
      <c r="J84" s="89">
        <f>'Sample Processing File'!C80</f>
        <v>0</v>
      </c>
      <c r="K84" s="100">
        <f>'Sample Processing File'!E80</f>
        <v>0</v>
      </c>
      <c r="L84" s="101">
        <f>'Sample Processing File'!F80</f>
        <v>0</v>
      </c>
      <c r="M84" s="132">
        <f>'Sample Processing File'!R80</f>
        <v>0</v>
      </c>
      <c r="N84" s="133">
        <f>'Sample Processing File'!S80</f>
        <v>-2</v>
      </c>
      <c r="O84" s="91">
        <f>'Sample Processing File'!T80</f>
        <v>0</v>
      </c>
      <c r="P84" s="149"/>
      <c r="Q84" s="92">
        <f>'Sample Processing File'!U80</f>
        <v>0</v>
      </c>
    </row>
    <row r="85" spans="1:17" ht="42" customHeight="1" x14ac:dyDescent="0.2">
      <c r="A85" s="5">
        <v>78</v>
      </c>
      <c r="B85" s="89">
        <f>'Sample Processing File'!B81</f>
        <v>0</v>
      </c>
      <c r="C85" s="89">
        <f>'Sample Processing File'!D81</f>
        <v>0</v>
      </c>
      <c r="D85" s="131">
        <f>'Sample Processing File'!I81</f>
        <v>0</v>
      </c>
      <c r="E85" s="131">
        <f>'Sample Processing File'!J81</f>
        <v>0</v>
      </c>
      <c r="F85" s="89">
        <f>'Sample Processing File'!H81</f>
        <v>0</v>
      </c>
      <c r="G85" s="89">
        <f>'Sample Processing File'!K81</f>
        <v>0</v>
      </c>
      <c r="H85" s="89">
        <f>'Sample Processing File'!L81</f>
        <v>0</v>
      </c>
      <c r="I85" s="89">
        <f>'Sample Processing File'!M81</f>
        <v>0</v>
      </c>
      <c r="J85" s="89">
        <f>'Sample Processing File'!C81</f>
        <v>0</v>
      </c>
      <c r="K85" s="100">
        <f>'Sample Processing File'!E81</f>
        <v>0</v>
      </c>
      <c r="L85" s="101">
        <f>'Sample Processing File'!F81</f>
        <v>0</v>
      </c>
      <c r="M85" s="132">
        <f>'Sample Processing File'!R81</f>
        <v>0</v>
      </c>
      <c r="N85" s="133">
        <f>'Sample Processing File'!S81</f>
        <v>-2</v>
      </c>
      <c r="O85" s="91">
        <f>'Sample Processing File'!T81</f>
        <v>0</v>
      </c>
      <c r="P85" s="149"/>
      <c r="Q85" s="92">
        <f>'Sample Processing File'!U81</f>
        <v>0</v>
      </c>
    </row>
    <row r="86" spans="1:17" ht="42" customHeight="1" x14ac:dyDescent="0.2">
      <c r="A86" s="5">
        <v>79</v>
      </c>
      <c r="B86" s="89">
        <f>'Sample Processing File'!B82</f>
        <v>0</v>
      </c>
      <c r="C86" s="89">
        <f>'Sample Processing File'!D82</f>
        <v>0</v>
      </c>
      <c r="D86" s="131">
        <f>'Sample Processing File'!I82</f>
        <v>0</v>
      </c>
      <c r="E86" s="131">
        <f>'Sample Processing File'!J82</f>
        <v>0</v>
      </c>
      <c r="F86" s="89">
        <f>'Sample Processing File'!H82</f>
        <v>0</v>
      </c>
      <c r="G86" s="89">
        <f>'Sample Processing File'!K82</f>
        <v>0</v>
      </c>
      <c r="H86" s="89">
        <f>'Sample Processing File'!L82</f>
        <v>0</v>
      </c>
      <c r="I86" s="89">
        <f>'Sample Processing File'!M82</f>
        <v>0</v>
      </c>
      <c r="J86" s="89">
        <f>'Sample Processing File'!C82</f>
        <v>0</v>
      </c>
      <c r="K86" s="100">
        <f>'Sample Processing File'!E82</f>
        <v>0</v>
      </c>
      <c r="L86" s="101">
        <f>'Sample Processing File'!F82</f>
        <v>0</v>
      </c>
      <c r="M86" s="132">
        <f>'Sample Processing File'!R82</f>
        <v>0</v>
      </c>
      <c r="N86" s="133">
        <f>'Sample Processing File'!S82</f>
        <v>-2</v>
      </c>
      <c r="O86" s="91">
        <f>'Sample Processing File'!T82</f>
        <v>0</v>
      </c>
      <c r="P86" s="149"/>
      <c r="Q86" s="92">
        <f>'Sample Processing File'!U82</f>
        <v>0</v>
      </c>
    </row>
    <row r="87" spans="1:17" ht="42" customHeight="1" thickBot="1" x14ac:dyDescent="0.25">
      <c r="A87" s="6">
        <v>80</v>
      </c>
      <c r="B87" s="93">
        <f>'Sample Processing File'!B83</f>
        <v>0</v>
      </c>
      <c r="C87" s="93">
        <f>'Sample Processing File'!D83</f>
        <v>0</v>
      </c>
      <c r="D87" s="134">
        <f>'Sample Processing File'!I83</f>
        <v>0</v>
      </c>
      <c r="E87" s="134">
        <f>'Sample Processing File'!J83</f>
        <v>0</v>
      </c>
      <c r="F87" s="93">
        <f>'Sample Processing File'!H83</f>
        <v>0</v>
      </c>
      <c r="G87" s="93">
        <f>'Sample Processing File'!K83</f>
        <v>0</v>
      </c>
      <c r="H87" s="93">
        <f>'Sample Processing File'!L83</f>
        <v>0</v>
      </c>
      <c r="I87" s="93">
        <f>'Sample Processing File'!M83</f>
        <v>0</v>
      </c>
      <c r="J87" s="93">
        <f>'Sample Processing File'!C83</f>
        <v>0</v>
      </c>
      <c r="K87" s="94">
        <f>'Sample Processing File'!E83</f>
        <v>0</v>
      </c>
      <c r="L87" s="95">
        <f>'Sample Processing File'!F83</f>
        <v>0</v>
      </c>
      <c r="M87" s="135">
        <f>'Sample Processing File'!R83</f>
        <v>0</v>
      </c>
      <c r="N87" s="136">
        <f>'Sample Processing File'!S83</f>
        <v>-2</v>
      </c>
      <c r="O87" s="97">
        <f>'Sample Processing File'!T83</f>
        <v>0</v>
      </c>
      <c r="P87" s="150"/>
      <c r="Q87" s="98">
        <f>'Sample Processing File'!U83</f>
        <v>0</v>
      </c>
    </row>
    <row r="88" spans="1:17" ht="42" customHeight="1" x14ac:dyDescent="0.2">
      <c r="A88" s="127">
        <v>81</v>
      </c>
      <c r="B88" s="83">
        <f>'Sample Processing File'!B84</f>
        <v>0</v>
      </c>
      <c r="C88" s="83">
        <f>'Sample Processing File'!D84</f>
        <v>0</v>
      </c>
      <c r="D88" s="128">
        <f>'Sample Processing File'!I84</f>
        <v>0</v>
      </c>
      <c r="E88" s="128">
        <f>'Sample Processing File'!J84</f>
        <v>0</v>
      </c>
      <c r="F88" s="83">
        <f>'Sample Processing File'!H84</f>
        <v>0</v>
      </c>
      <c r="G88" s="83">
        <f>'Sample Processing File'!K84</f>
        <v>0</v>
      </c>
      <c r="H88" s="83">
        <f>'Sample Processing File'!L84</f>
        <v>0</v>
      </c>
      <c r="I88" s="83">
        <f>'Sample Processing File'!M84</f>
        <v>0</v>
      </c>
      <c r="J88" s="83">
        <f>'Sample Processing File'!C84</f>
        <v>0</v>
      </c>
      <c r="K88" s="83">
        <f>'Sample Processing File'!E84</f>
        <v>0</v>
      </c>
      <c r="L88" s="85">
        <f>'Sample Processing File'!F84</f>
        <v>0</v>
      </c>
      <c r="M88" s="129">
        <f>'Sample Processing File'!R84</f>
        <v>0</v>
      </c>
      <c r="N88" s="130">
        <f>'Sample Processing File'!S84</f>
        <v>-2</v>
      </c>
      <c r="O88" s="87">
        <f>'Sample Processing File'!T84</f>
        <v>0</v>
      </c>
      <c r="P88" s="148"/>
      <c r="Q88" s="88">
        <f>'Sample Processing File'!U84</f>
        <v>0</v>
      </c>
    </row>
    <row r="89" spans="1:17" ht="42" customHeight="1" x14ac:dyDescent="0.2">
      <c r="A89" s="5">
        <v>82</v>
      </c>
      <c r="B89" s="89">
        <f>'Sample Processing File'!B85</f>
        <v>0</v>
      </c>
      <c r="C89" s="89">
        <f>'Sample Processing File'!D85</f>
        <v>0</v>
      </c>
      <c r="D89" s="131">
        <f>'Sample Processing File'!I85</f>
        <v>0</v>
      </c>
      <c r="E89" s="131">
        <f>'Sample Processing File'!J85</f>
        <v>0</v>
      </c>
      <c r="F89" s="89">
        <f>'Sample Processing File'!H85</f>
        <v>0</v>
      </c>
      <c r="G89" s="89">
        <f>'Sample Processing File'!K85</f>
        <v>0</v>
      </c>
      <c r="H89" s="89">
        <f>'Sample Processing File'!L85</f>
        <v>0</v>
      </c>
      <c r="I89" s="89">
        <f>'Sample Processing File'!M85</f>
        <v>0</v>
      </c>
      <c r="J89" s="89">
        <f>'Sample Processing File'!C85</f>
        <v>0</v>
      </c>
      <c r="K89" s="89">
        <f>'Sample Processing File'!E85</f>
        <v>0</v>
      </c>
      <c r="L89" s="101">
        <f>'Sample Processing File'!F85</f>
        <v>0</v>
      </c>
      <c r="M89" s="132">
        <f>'Sample Processing File'!R85</f>
        <v>0</v>
      </c>
      <c r="N89" s="133">
        <f>'Sample Processing File'!S85</f>
        <v>-2</v>
      </c>
      <c r="O89" s="91">
        <f>'Sample Processing File'!T85</f>
        <v>0</v>
      </c>
      <c r="P89" s="149"/>
      <c r="Q89" s="92">
        <f>'Sample Processing File'!U85</f>
        <v>0</v>
      </c>
    </row>
    <row r="90" spans="1:17" ht="42" customHeight="1" x14ac:dyDescent="0.2">
      <c r="A90" s="127">
        <v>83</v>
      </c>
      <c r="B90" s="83">
        <f>'Sample Processing File'!B86</f>
        <v>0</v>
      </c>
      <c r="C90" s="83">
        <f>'Sample Processing File'!D86</f>
        <v>0</v>
      </c>
      <c r="D90" s="128">
        <f>'Sample Processing File'!I86</f>
        <v>0</v>
      </c>
      <c r="E90" s="128">
        <f>'Sample Processing File'!J86</f>
        <v>0</v>
      </c>
      <c r="F90" s="83">
        <f>'Sample Processing File'!H86</f>
        <v>0</v>
      </c>
      <c r="G90" s="83">
        <f>'Sample Processing File'!K86</f>
        <v>0</v>
      </c>
      <c r="H90" s="83">
        <f>'Sample Processing File'!L86</f>
        <v>0</v>
      </c>
      <c r="I90" s="1">
        <f>'Sample Processing File'!M86</f>
        <v>0</v>
      </c>
      <c r="J90" s="83">
        <f>'Sample Processing File'!C86</f>
        <v>0</v>
      </c>
      <c r="K90" s="84">
        <f>'Sample Processing File'!E86</f>
        <v>0</v>
      </c>
      <c r="L90" s="85">
        <f>'Sample Processing File'!F86</f>
        <v>0</v>
      </c>
      <c r="M90" s="132">
        <f>'Sample Processing File'!R86</f>
        <v>0</v>
      </c>
      <c r="N90" s="133">
        <f>'Sample Processing File'!S86</f>
        <v>-2</v>
      </c>
      <c r="O90" s="91">
        <f>'Sample Processing File'!T86</f>
        <v>0</v>
      </c>
      <c r="P90" s="149"/>
      <c r="Q90" s="92">
        <f>'Sample Processing File'!U86</f>
        <v>0</v>
      </c>
    </row>
    <row r="91" spans="1:17" ht="42" customHeight="1" x14ac:dyDescent="0.2">
      <c r="A91" s="5">
        <v>84</v>
      </c>
      <c r="B91" s="89">
        <f>'Sample Processing File'!B87</f>
        <v>0</v>
      </c>
      <c r="C91" s="89">
        <f>'Sample Processing File'!D87</f>
        <v>0</v>
      </c>
      <c r="D91" s="131">
        <f>'Sample Processing File'!I87</f>
        <v>0</v>
      </c>
      <c r="E91" s="131">
        <f>'Sample Processing File'!J87</f>
        <v>0</v>
      </c>
      <c r="F91" s="89">
        <f>'Sample Processing File'!H87</f>
        <v>0</v>
      </c>
      <c r="G91" s="89">
        <f>'Sample Processing File'!K87</f>
        <v>0</v>
      </c>
      <c r="H91" s="89">
        <f>'Sample Processing File'!L87</f>
        <v>0</v>
      </c>
      <c r="I91" s="89">
        <f>'Sample Processing File'!M87</f>
        <v>0</v>
      </c>
      <c r="J91" s="89">
        <f>'Sample Processing File'!C87</f>
        <v>0</v>
      </c>
      <c r="K91" s="100">
        <f>'Sample Processing File'!E87</f>
        <v>0</v>
      </c>
      <c r="L91" s="101">
        <f>'Sample Processing File'!F87</f>
        <v>0</v>
      </c>
      <c r="M91" s="132">
        <f>'Sample Processing File'!R87</f>
        <v>0</v>
      </c>
      <c r="N91" s="133">
        <f>'Sample Processing File'!S87</f>
        <v>-2</v>
      </c>
      <c r="O91" s="91">
        <f>'Sample Processing File'!T87</f>
        <v>0</v>
      </c>
      <c r="P91" s="149"/>
      <c r="Q91" s="92">
        <f>'Sample Processing File'!U87</f>
        <v>0</v>
      </c>
    </row>
    <row r="92" spans="1:17" ht="42" customHeight="1" thickBot="1" x14ac:dyDescent="0.25">
      <c r="A92" s="6">
        <v>85</v>
      </c>
      <c r="B92" s="93">
        <f>'Sample Processing File'!B88</f>
        <v>0</v>
      </c>
      <c r="C92" s="93">
        <f>'Sample Processing File'!D88</f>
        <v>0</v>
      </c>
      <c r="D92" s="134">
        <f>'Sample Processing File'!I88</f>
        <v>0</v>
      </c>
      <c r="E92" s="134">
        <f>'Sample Processing File'!J88</f>
        <v>0</v>
      </c>
      <c r="F92" s="93">
        <f>'Sample Processing File'!H88</f>
        <v>0</v>
      </c>
      <c r="G92" s="93">
        <f>'Sample Processing File'!K88</f>
        <v>0</v>
      </c>
      <c r="H92" s="93">
        <f>'Sample Processing File'!L88</f>
        <v>0</v>
      </c>
      <c r="I92" s="93">
        <f>'Sample Processing File'!M88</f>
        <v>0</v>
      </c>
      <c r="J92" s="93">
        <f>'Sample Processing File'!C88</f>
        <v>0</v>
      </c>
      <c r="K92" s="94">
        <f>'Sample Processing File'!E88</f>
        <v>0</v>
      </c>
      <c r="L92" s="95">
        <f>'Sample Processing File'!F88</f>
        <v>0</v>
      </c>
      <c r="M92" s="135">
        <f>'Sample Processing File'!R88</f>
        <v>0</v>
      </c>
      <c r="N92" s="136">
        <f>'Sample Processing File'!S88</f>
        <v>-2</v>
      </c>
      <c r="O92" s="97">
        <f>'Sample Processing File'!T88</f>
        <v>0</v>
      </c>
      <c r="P92" s="150"/>
      <c r="Q92" s="98">
        <f>'Sample Processing File'!U88</f>
        <v>0</v>
      </c>
    </row>
    <row r="93" spans="1:17" ht="42" customHeight="1" x14ac:dyDescent="0.2">
      <c r="A93" s="7">
        <v>86</v>
      </c>
      <c r="B93" s="82">
        <f>'Sample Processing File'!B89</f>
        <v>0</v>
      </c>
      <c r="C93" s="82">
        <f>'Sample Processing File'!D89</f>
        <v>0</v>
      </c>
      <c r="D93" s="137">
        <f>'Sample Processing File'!I89</f>
        <v>0</v>
      </c>
      <c r="E93" s="137">
        <f>'Sample Processing File'!J89</f>
        <v>0</v>
      </c>
      <c r="F93" s="82">
        <f>'Sample Processing File'!H89</f>
        <v>0</v>
      </c>
      <c r="G93" s="82">
        <f>'Sample Processing File'!K89</f>
        <v>0</v>
      </c>
      <c r="H93" s="82">
        <f>'Sample Processing File'!L89</f>
        <v>0</v>
      </c>
      <c r="I93" s="82">
        <f>'Sample Processing File'!M89</f>
        <v>0</v>
      </c>
      <c r="J93" s="82">
        <f>'Sample Processing File'!C89</f>
        <v>0</v>
      </c>
      <c r="K93" s="113">
        <f>'Sample Processing File'!E89</f>
        <v>0</v>
      </c>
      <c r="L93" s="114">
        <f>'Sample Processing File'!F89</f>
        <v>0</v>
      </c>
      <c r="M93" s="129">
        <f>'Sample Processing File'!R89</f>
        <v>0</v>
      </c>
      <c r="N93" s="130">
        <f>'Sample Processing File'!S89</f>
        <v>-2</v>
      </c>
      <c r="O93" s="87">
        <f>'Sample Processing File'!T89</f>
        <v>0</v>
      </c>
      <c r="P93" s="148"/>
      <c r="Q93" s="88">
        <f>'Sample Processing File'!U89</f>
        <v>0</v>
      </c>
    </row>
    <row r="94" spans="1:17" ht="42" customHeight="1" x14ac:dyDescent="0.2">
      <c r="A94" s="5">
        <v>87</v>
      </c>
      <c r="B94" s="89">
        <f>'Sample Processing File'!B90</f>
        <v>0</v>
      </c>
      <c r="C94" s="89">
        <f>'Sample Processing File'!D90</f>
        <v>0</v>
      </c>
      <c r="D94" s="131">
        <f>'Sample Processing File'!I90</f>
        <v>0</v>
      </c>
      <c r="E94" s="131">
        <f>'Sample Processing File'!J90</f>
        <v>0</v>
      </c>
      <c r="F94" s="89">
        <f>'Sample Processing File'!H90</f>
        <v>0</v>
      </c>
      <c r="G94" s="89">
        <f>'Sample Processing File'!K90</f>
        <v>0</v>
      </c>
      <c r="H94" s="89">
        <f>'Sample Processing File'!L90</f>
        <v>0</v>
      </c>
      <c r="I94" s="89">
        <f>'Sample Processing File'!M90</f>
        <v>0</v>
      </c>
      <c r="J94" s="89">
        <f>'Sample Processing File'!C90</f>
        <v>0</v>
      </c>
      <c r="K94" s="100">
        <f>'Sample Processing File'!E90</f>
        <v>0</v>
      </c>
      <c r="L94" s="101">
        <f>'Sample Processing File'!F90</f>
        <v>0</v>
      </c>
      <c r="M94" s="132">
        <f>'Sample Processing File'!R90</f>
        <v>0</v>
      </c>
      <c r="N94" s="133">
        <f>'Sample Processing File'!S90</f>
        <v>-2</v>
      </c>
      <c r="O94" s="91">
        <f>'Sample Processing File'!T90</f>
        <v>0</v>
      </c>
      <c r="P94" s="149"/>
      <c r="Q94" s="92">
        <f>'Sample Processing File'!U90</f>
        <v>0</v>
      </c>
    </row>
    <row r="95" spans="1:17" ht="42" customHeight="1" x14ac:dyDescent="0.2">
      <c r="A95" s="5">
        <v>88</v>
      </c>
      <c r="B95" s="89">
        <f>'Sample Processing File'!B91</f>
        <v>0</v>
      </c>
      <c r="C95" s="89">
        <f>'Sample Processing File'!D91</f>
        <v>0</v>
      </c>
      <c r="D95" s="131">
        <f>'Sample Processing File'!I91</f>
        <v>0</v>
      </c>
      <c r="E95" s="131">
        <f>'Sample Processing File'!J91</f>
        <v>0</v>
      </c>
      <c r="F95" s="89">
        <f>'Sample Processing File'!H91</f>
        <v>0</v>
      </c>
      <c r="G95" s="89">
        <f>'Sample Processing File'!K91</f>
        <v>0</v>
      </c>
      <c r="H95" s="89">
        <f>'Sample Processing File'!L91</f>
        <v>0</v>
      </c>
      <c r="I95" s="89">
        <f>'Sample Processing File'!M91</f>
        <v>0</v>
      </c>
      <c r="J95" s="89">
        <f>'Sample Processing File'!C91</f>
        <v>0</v>
      </c>
      <c r="K95" s="100">
        <f>'Sample Processing File'!E91</f>
        <v>0</v>
      </c>
      <c r="L95" s="101">
        <f>'Sample Processing File'!F91</f>
        <v>0</v>
      </c>
      <c r="M95" s="132">
        <f>'Sample Processing File'!R91</f>
        <v>0</v>
      </c>
      <c r="N95" s="133">
        <f>'Sample Processing File'!S91</f>
        <v>-2</v>
      </c>
      <c r="O95" s="91">
        <f>'Sample Processing File'!T91</f>
        <v>0</v>
      </c>
      <c r="P95" s="149"/>
      <c r="Q95" s="92">
        <f>'Sample Processing File'!U91</f>
        <v>0</v>
      </c>
    </row>
    <row r="96" spans="1:17" ht="42" customHeight="1" x14ac:dyDescent="0.2">
      <c r="A96" s="5">
        <v>89</v>
      </c>
      <c r="B96" s="89">
        <f>'Sample Processing File'!B92</f>
        <v>0</v>
      </c>
      <c r="C96" s="89">
        <f>'Sample Processing File'!D92</f>
        <v>0</v>
      </c>
      <c r="D96" s="131">
        <f>'Sample Processing File'!I92</f>
        <v>0</v>
      </c>
      <c r="E96" s="131">
        <f>'Sample Processing File'!J92</f>
        <v>0</v>
      </c>
      <c r="F96" s="89">
        <f>'Sample Processing File'!H92</f>
        <v>0</v>
      </c>
      <c r="G96" s="89">
        <f>'Sample Processing File'!K92</f>
        <v>0</v>
      </c>
      <c r="H96" s="89">
        <f>'Sample Processing File'!L92</f>
        <v>0</v>
      </c>
      <c r="I96" s="89">
        <f>'Sample Processing File'!M92</f>
        <v>0</v>
      </c>
      <c r="J96" s="89">
        <f>'Sample Processing File'!C92</f>
        <v>0</v>
      </c>
      <c r="K96" s="100">
        <f>'Sample Processing File'!E92</f>
        <v>0</v>
      </c>
      <c r="L96" s="101">
        <f>'Sample Processing File'!F92</f>
        <v>0</v>
      </c>
      <c r="M96" s="132">
        <f>'Sample Processing File'!R92</f>
        <v>0</v>
      </c>
      <c r="N96" s="133">
        <f>'Sample Processing File'!S92</f>
        <v>-2</v>
      </c>
      <c r="O96" s="91">
        <f>'Sample Processing File'!T92</f>
        <v>0</v>
      </c>
      <c r="P96" s="149"/>
      <c r="Q96" s="92">
        <f>'Sample Processing File'!U92</f>
        <v>0</v>
      </c>
    </row>
    <row r="97" spans="1:17" ht="42" customHeight="1" thickBot="1" x14ac:dyDescent="0.25">
      <c r="A97" s="6">
        <v>90</v>
      </c>
      <c r="B97" s="93">
        <f>'Sample Processing File'!B93</f>
        <v>0</v>
      </c>
      <c r="C97" s="93">
        <f>'Sample Processing File'!D93</f>
        <v>0</v>
      </c>
      <c r="D97" s="134">
        <f>'Sample Processing File'!I93</f>
        <v>0</v>
      </c>
      <c r="E97" s="134">
        <f>'Sample Processing File'!J93</f>
        <v>0</v>
      </c>
      <c r="F97" s="93">
        <f>'Sample Processing File'!H93</f>
        <v>0</v>
      </c>
      <c r="G97" s="93">
        <f>'Sample Processing File'!K93</f>
        <v>0</v>
      </c>
      <c r="H97" s="93">
        <f>'Sample Processing File'!L93</f>
        <v>0</v>
      </c>
      <c r="I97" s="93">
        <f>'Sample Processing File'!M93</f>
        <v>0</v>
      </c>
      <c r="J97" s="93">
        <f>'Sample Processing File'!C93</f>
        <v>0</v>
      </c>
      <c r="K97" s="94">
        <f>'Sample Processing File'!E93</f>
        <v>0</v>
      </c>
      <c r="L97" s="95">
        <f>'Sample Processing File'!F93</f>
        <v>0</v>
      </c>
      <c r="M97" s="135">
        <f>'Sample Processing File'!R93</f>
        <v>0</v>
      </c>
      <c r="N97" s="136">
        <f>'Sample Processing File'!S93</f>
        <v>-2</v>
      </c>
      <c r="O97" s="97">
        <f>'Sample Processing File'!T93</f>
        <v>0</v>
      </c>
      <c r="P97" s="150"/>
      <c r="Q97" s="98">
        <f>'Sample Processing File'!U93</f>
        <v>0</v>
      </c>
    </row>
    <row r="98" spans="1:17" ht="42" customHeight="1" x14ac:dyDescent="0.2">
      <c r="A98" s="127">
        <v>91</v>
      </c>
      <c r="B98" s="83">
        <f>'Sample Processing File'!B94</f>
        <v>0</v>
      </c>
      <c r="C98" s="83">
        <f>'Sample Processing File'!D94</f>
        <v>0</v>
      </c>
      <c r="D98" s="128">
        <f>'Sample Processing File'!I94</f>
        <v>0</v>
      </c>
      <c r="E98" s="128">
        <f>'Sample Processing File'!J94</f>
        <v>0</v>
      </c>
      <c r="F98" s="83">
        <f>'Sample Processing File'!H94</f>
        <v>0</v>
      </c>
      <c r="G98" s="83">
        <f>'Sample Processing File'!K94</f>
        <v>0</v>
      </c>
      <c r="H98" s="83">
        <f>'Sample Processing File'!L94</f>
        <v>0</v>
      </c>
      <c r="I98" s="83">
        <f>'Sample Processing File'!M94</f>
        <v>0</v>
      </c>
      <c r="J98" s="83">
        <f>'Sample Processing File'!C94</f>
        <v>0</v>
      </c>
      <c r="K98" s="84">
        <f>'Sample Processing File'!E94</f>
        <v>0</v>
      </c>
      <c r="L98" s="85">
        <f>'Sample Processing File'!F94</f>
        <v>0</v>
      </c>
      <c r="M98" s="129">
        <f>'Sample Processing File'!R94</f>
        <v>0</v>
      </c>
      <c r="N98" s="130">
        <f>'Sample Processing File'!S94</f>
        <v>-2</v>
      </c>
      <c r="O98" s="87">
        <f>'Sample Processing File'!T94</f>
        <v>0</v>
      </c>
      <c r="P98" s="151"/>
      <c r="Q98" s="106">
        <f>'Sample Processing File'!U94</f>
        <v>0</v>
      </c>
    </row>
    <row r="99" spans="1:17" ht="42" customHeight="1" x14ac:dyDescent="0.2">
      <c r="A99" s="5">
        <v>92</v>
      </c>
      <c r="B99" s="89">
        <f>'Sample Processing File'!B95</f>
        <v>0</v>
      </c>
      <c r="C99" s="89">
        <f>'Sample Processing File'!D95</f>
        <v>0</v>
      </c>
      <c r="D99" s="131">
        <f>'Sample Processing File'!I95</f>
        <v>0</v>
      </c>
      <c r="E99" s="131">
        <f>'Sample Processing File'!J95</f>
        <v>0</v>
      </c>
      <c r="F99" s="89">
        <f>'Sample Processing File'!H95</f>
        <v>0</v>
      </c>
      <c r="G99" s="89">
        <f>'Sample Processing File'!K95</f>
        <v>0</v>
      </c>
      <c r="H99" s="89">
        <f>'Sample Processing File'!L95</f>
        <v>0</v>
      </c>
      <c r="I99" s="89">
        <f>'Sample Processing File'!M95</f>
        <v>0</v>
      </c>
      <c r="J99" s="89">
        <f>'Sample Processing File'!C95</f>
        <v>0</v>
      </c>
      <c r="K99" s="100">
        <f>'Sample Processing File'!E95</f>
        <v>0</v>
      </c>
      <c r="L99" s="101">
        <f>'Sample Processing File'!F95</f>
        <v>0</v>
      </c>
      <c r="M99" s="132">
        <f>'Sample Processing File'!R95</f>
        <v>0</v>
      </c>
      <c r="N99" s="133">
        <f>'Sample Processing File'!S95</f>
        <v>-2</v>
      </c>
      <c r="O99" s="91">
        <f>'Sample Processing File'!T95</f>
        <v>0</v>
      </c>
      <c r="P99" s="149"/>
      <c r="Q99" s="92">
        <f>'Sample Processing File'!U95</f>
        <v>0</v>
      </c>
    </row>
    <row r="100" spans="1:17" ht="42" customHeight="1" x14ac:dyDescent="0.2">
      <c r="A100" s="5">
        <v>93</v>
      </c>
      <c r="B100" s="89">
        <f>'Sample Processing File'!B96</f>
        <v>0</v>
      </c>
      <c r="C100" s="89">
        <f>'Sample Processing File'!D96</f>
        <v>0</v>
      </c>
      <c r="D100" s="131">
        <f>'Sample Processing File'!I96</f>
        <v>0</v>
      </c>
      <c r="E100" s="131">
        <f>'Sample Processing File'!J96</f>
        <v>0</v>
      </c>
      <c r="F100" s="89">
        <f>'Sample Processing File'!H96</f>
        <v>0</v>
      </c>
      <c r="G100" s="89">
        <f>'Sample Processing File'!K96</f>
        <v>0</v>
      </c>
      <c r="H100" s="89">
        <f>'Sample Processing File'!L96</f>
        <v>0</v>
      </c>
      <c r="I100" s="89">
        <f>'Sample Processing File'!M96</f>
        <v>0</v>
      </c>
      <c r="J100" s="89">
        <f>'Sample Processing File'!C96</f>
        <v>0</v>
      </c>
      <c r="K100" s="100">
        <f>'Sample Processing File'!E96</f>
        <v>0</v>
      </c>
      <c r="L100" s="101">
        <f>'Sample Processing File'!F96</f>
        <v>0</v>
      </c>
      <c r="M100" s="132">
        <f>'Sample Processing File'!R96</f>
        <v>0</v>
      </c>
      <c r="N100" s="133">
        <f>'Sample Processing File'!S96</f>
        <v>-2</v>
      </c>
      <c r="O100" s="91">
        <f>'Sample Processing File'!T96</f>
        <v>0</v>
      </c>
      <c r="P100" s="149"/>
      <c r="Q100" s="92">
        <f>'Sample Processing File'!U96</f>
        <v>0</v>
      </c>
    </row>
    <row r="101" spans="1:17" ht="42" customHeight="1" x14ac:dyDescent="0.2">
      <c r="A101" s="5">
        <v>94</v>
      </c>
      <c r="B101" s="89">
        <f>'Sample Processing File'!B97</f>
        <v>0</v>
      </c>
      <c r="C101" s="89">
        <f>'Sample Processing File'!D97</f>
        <v>0</v>
      </c>
      <c r="D101" s="131">
        <f>'Sample Processing File'!I97</f>
        <v>0</v>
      </c>
      <c r="E101" s="131">
        <f>'Sample Processing File'!J97</f>
        <v>0</v>
      </c>
      <c r="F101" s="89">
        <f>'Sample Processing File'!H97</f>
        <v>0</v>
      </c>
      <c r="G101" s="89">
        <f>'Sample Processing File'!K97</f>
        <v>0</v>
      </c>
      <c r="H101" s="89">
        <f>'Sample Processing File'!L97</f>
        <v>0</v>
      </c>
      <c r="I101" s="89">
        <f>'Sample Processing File'!M97</f>
        <v>0</v>
      </c>
      <c r="J101" s="89">
        <f>'Sample Processing File'!C97</f>
        <v>0</v>
      </c>
      <c r="K101" s="100">
        <f>'Sample Processing File'!E97</f>
        <v>0</v>
      </c>
      <c r="L101" s="101">
        <f>'Sample Processing File'!F97</f>
        <v>0</v>
      </c>
      <c r="M101" s="133">
        <f>'Sample Processing File'!R97</f>
        <v>0</v>
      </c>
      <c r="N101" s="133">
        <f>'Sample Processing File'!S97</f>
        <v>-2</v>
      </c>
      <c r="O101" s="91">
        <f>'Sample Processing File'!T97</f>
        <v>0</v>
      </c>
      <c r="P101" s="149"/>
      <c r="Q101" s="92">
        <f>'Sample Processing File'!U97</f>
        <v>0</v>
      </c>
    </row>
    <row r="102" spans="1:17" ht="42" customHeight="1" thickBot="1" x14ac:dyDescent="0.25">
      <c r="A102" s="139">
        <v>95</v>
      </c>
      <c r="B102" s="107">
        <f>'Sample Processing File'!B98</f>
        <v>0</v>
      </c>
      <c r="C102" s="107">
        <f>'Sample Processing File'!D98</f>
        <v>0</v>
      </c>
      <c r="D102" s="140">
        <f>'Sample Processing File'!I98</f>
        <v>0</v>
      </c>
      <c r="E102" s="140">
        <f>'Sample Processing File'!J98</f>
        <v>0</v>
      </c>
      <c r="F102" s="107">
        <f>'Sample Processing File'!H98</f>
        <v>0</v>
      </c>
      <c r="G102" s="107">
        <f>'Sample Processing File'!K98</f>
        <v>0</v>
      </c>
      <c r="H102" s="107">
        <f>'Sample Processing File'!L98</f>
        <v>0</v>
      </c>
      <c r="I102" s="107">
        <f>'Sample Processing File'!M98</f>
        <v>0</v>
      </c>
      <c r="J102" s="107">
        <f>'Sample Processing File'!C98</f>
        <v>0</v>
      </c>
      <c r="K102" s="108">
        <f>'Sample Processing File'!E98</f>
        <v>0</v>
      </c>
      <c r="L102" s="109">
        <f>'Sample Processing File'!F98</f>
        <v>0</v>
      </c>
      <c r="M102" s="136">
        <f>'Sample Processing File'!R98</f>
        <v>0</v>
      </c>
      <c r="N102" s="136">
        <f>'Sample Processing File'!S98</f>
        <v>-2</v>
      </c>
      <c r="O102" s="97">
        <f>'Sample Processing File'!T98</f>
        <v>0</v>
      </c>
      <c r="P102" s="152"/>
      <c r="Q102" s="112">
        <f>'Sample Processing File'!U98</f>
        <v>0</v>
      </c>
    </row>
    <row r="103" spans="1:17" ht="42" customHeight="1" x14ac:dyDescent="0.2">
      <c r="A103" s="7">
        <v>96</v>
      </c>
      <c r="B103" s="82">
        <f>'Sample Processing File'!B99</f>
        <v>0</v>
      </c>
      <c r="C103" s="82">
        <f>'Sample Processing File'!D99</f>
        <v>0</v>
      </c>
      <c r="D103" s="137">
        <f>'Sample Processing File'!I99</f>
        <v>0</v>
      </c>
      <c r="E103" s="137">
        <f>'Sample Processing File'!J99</f>
        <v>0</v>
      </c>
      <c r="F103" s="82">
        <f>'Sample Processing File'!H99</f>
        <v>0</v>
      </c>
      <c r="G103" s="82">
        <f>'Sample Processing File'!K99</f>
        <v>0</v>
      </c>
      <c r="H103" s="82">
        <f>'Sample Processing File'!L99</f>
        <v>0</v>
      </c>
      <c r="I103" s="82">
        <f>'Sample Processing File'!M99</f>
        <v>0</v>
      </c>
      <c r="J103" s="82">
        <f>'Sample Processing File'!C99</f>
        <v>0</v>
      </c>
      <c r="K103" s="113">
        <f>'Sample Processing File'!E99</f>
        <v>0</v>
      </c>
      <c r="L103" s="114">
        <f>'Sample Processing File'!F99</f>
        <v>0</v>
      </c>
      <c r="M103" s="130">
        <f>'Sample Processing File'!R99</f>
        <v>0</v>
      </c>
      <c r="N103" s="130">
        <f>'Sample Processing File'!S99</f>
        <v>-2</v>
      </c>
      <c r="O103" s="87">
        <f>'Sample Processing File'!T99</f>
        <v>0</v>
      </c>
      <c r="P103" s="148"/>
      <c r="Q103" s="88">
        <f>'Sample Processing File'!U99</f>
        <v>0</v>
      </c>
    </row>
    <row r="104" spans="1:17" ht="42" customHeight="1" x14ac:dyDescent="0.2">
      <c r="A104" s="5">
        <v>97</v>
      </c>
      <c r="B104" s="89">
        <f>'Sample Processing File'!B100</f>
        <v>0</v>
      </c>
      <c r="C104" s="89">
        <f>'Sample Processing File'!D100</f>
        <v>0</v>
      </c>
      <c r="D104" s="131">
        <f>'Sample Processing File'!I100</f>
        <v>0</v>
      </c>
      <c r="E104" s="131">
        <f>'Sample Processing File'!J100</f>
        <v>0</v>
      </c>
      <c r="F104" s="89">
        <f>'Sample Processing File'!H100</f>
        <v>0</v>
      </c>
      <c r="G104" s="89">
        <f>'Sample Processing File'!K100</f>
        <v>0</v>
      </c>
      <c r="H104" s="89">
        <f>'Sample Processing File'!L100</f>
        <v>0</v>
      </c>
      <c r="I104" s="89">
        <f>'Sample Processing File'!M100</f>
        <v>0</v>
      </c>
      <c r="J104" s="89">
        <f>'Sample Processing File'!C100</f>
        <v>0</v>
      </c>
      <c r="K104" s="100">
        <f>'Sample Processing File'!E100</f>
        <v>0</v>
      </c>
      <c r="L104" s="101">
        <f>'Sample Processing File'!F100</f>
        <v>0</v>
      </c>
      <c r="M104" s="133">
        <f>'Sample Processing File'!R100</f>
        <v>0</v>
      </c>
      <c r="N104" s="133">
        <f>'Sample Processing File'!S100</f>
        <v>-2</v>
      </c>
      <c r="O104" s="91">
        <f>'Sample Processing File'!T100</f>
        <v>0</v>
      </c>
      <c r="P104" s="149"/>
      <c r="Q104" s="92">
        <f>'Sample Processing File'!U100</f>
        <v>0</v>
      </c>
    </row>
    <row r="105" spans="1:17" ht="42" customHeight="1" x14ac:dyDescent="0.2">
      <c r="A105" s="5">
        <v>98</v>
      </c>
      <c r="B105" s="89">
        <f>'Sample Processing File'!B101</f>
        <v>0</v>
      </c>
      <c r="C105" s="89">
        <f>'Sample Processing File'!D101</f>
        <v>0</v>
      </c>
      <c r="D105" s="131">
        <f>'Sample Processing File'!I101</f>
        <v>0</v>
      </c>
      <c r="E105" s="131">
        <f>'Sample Processing File'!J101</f>
        <v>0</v>
      </c>
      <c r="F105" s="89">
        <f>'Sample Processing File'!H101</f>
        <v>0</v>
      </c>
      <c r="G105" s="89">
        <f>'Sample Processing File'!K101</f>
        <v>0</v>
      </c>
      <c r="H105" s="89">
        <f>'Sample Processing File'!L101</f>
        <v>0</v>
      </c>
      <c r="I105" s="89">
        <f>'Sample Processing File'!M101</f>
        <v>0</v>
      </c>
      <c r="J105" s="89">
        <f>'Sample Processing File'!C101</f>
        <v>0</v>
      </c>
      <c r="K105" s="100">
        <f>'Sample Processing File'!E101</f>
        <v>0</v>
      </c>
      <c r="L105" s="101">
        <f>'Sample Processing File'!F101</f>
        <v>0</v>
      </c>
      <c r="M105" s="133">
        <f>'Sample Processing File'!R101</f>
        <v>0</v>
      </c>
      <c r="N105" s="133">
        <f>'Sample Processing File'!S101</f>
        <v>-2</v>
      </c>
      <c r="O105" s="91">
        <f>'Sample Processing File'!T101</f>
        <v>0</v>
      </c>
      <c r="P105" s="149"/>
      <c r="Q105" s="92">
        <f>'Sample Processing File'!U101</f>
        <v>0</v>
      </c>
    </row>
    <row r="106" spans="1:17" ht="42" customHeight="1" x14ac:dyDescent="0.2">
      <c r="A106" s="5">
        <v>99</v>
      </c>
      <c r="B106" s="89">
        <f>'Sample Processing File'!B102</f>
        <v>0</v>
      </c>
      <c r="C106" s="89">
        <f>'Sample Processing File'!D102</f>
        <v>0</v>
      </c>
      <c r="D106" s="131">
        <f>'Sample Processing File'!I102</f>
        <v>0</v>
      </c>
      <c r="E106" s="131">
        <f>'Sample Processing File'!J102</f>
        <v>0</v>
      </c>
      <c r="F106" s="89">
        <f>'Sample Processing File'!H102</f>
        <v>0</v>
      </c>
      <c r="G106" s="89">
        <f>'Sample Processing File'!K102</f>
        <v>0</v>
      </c>
      <c r="H106" s="89">
        <f>'Sample Processing File'!L102</f>
        <v>0</v>
      </c>
      <c r="I106" s="89">
        <f>'Sample Processing File'!M102</f>
        <v>0</v>
      </c>
      <c r="J106" s="89">
        <f>'Sample Processing File'!C102</f>
        <v>0</v>
      </c>
      <c r="K106" s="100">
        <f>'Sample Processing File'!E102</f>
        <v>0</v>
      </c>
      <c r="L106" s="101">
        <f>'Sample Processing File'!F102</f>
        <v>0</v>
      </c>
      <c r="M106" s="133">
        <f>'Sample Processing File'!R102</f>
        <v>0</v>
      </c>
      <c r="N106" s="133">
        <f>'Sample Processing File'!S102</f>
        <v>-2</v>
      </c>
      <c r="O106" s="91">
        <f>'Sample Processing File'!T102</f>
        <v>0</v>
      </c>
      <c r="P106" s="149"/>
      <c r="Q106" s="92">
        <f>'Sample Processing File'!U102</f>
        <v>0</v>
      </c>
    </row>
    <row r="107" spans="1:17" ht="42" customHeight="1" thickBot="1" x14ac:dyDescent="0.25">
      <c r="A107" s="6">
        <v>100</v>
      </c>
      <c r="B107" s="93">
        <f>'Sample Processing File'!B103</f>
        <v>0</v>
      </c>
      <c r="C107" s="93">
        <f>'Sample Processing File'!D103</f>
        <v>0</v>
      </c>
      <c r="D107" s="134">
        <f>'Sample Processing File'!I103</f>
        <v>0</v>
      </c>
      <c r="E107" s="134">
        <f>'Sample Processing File'!J103</f>
        <v>0</v>
      </c>
      <c r="F107" s="93">
        <f>'Sample Processing File'!H103</f>
        <v>0</v>
      </c>
      <c r="G107" s="93">
        <f>'Sample Processing File'!K103</f>
        <v>0</v>
      </c>
      <c r="H107" s="93">
        <f>'Sample Processing File'!L103</f>
        <v>0</v>
      </c>
      <c r="I107" s="93">
        <f>'Sample Processing File'!M103</f>
        <v>0</v>
      </c>
      <c r="J107" s="93">
        <f>'Sample Processing File'!C103</f>
        <v>0</v>
      </c>
      <c r="K107" s="94">
        <f>'Sample Processing File'!E103</f>
        <v>0</v>
      </c>
      <c r="L107" s="95">
        <f>'Sample Processing File'!F103</f>
        <v>0</v>
      </c>
      <c r="M107" s="136">
        <f>'Sample Processing File'!R103</f>
        <v>0</v>
      </c>
      <c r="N107" s="136">
        <f>'Sample Processing File'!S103</f>
        <v>-2</v>
      </c>
      <c r="O107" s="97">
        <f>'Sample Processing File'!T103</f>
        <v>0</v>
      </c>
      <c r="P107" s="150"/>
      <c r="Q107" s="98">
        <f>'Sample Processing File'!U103</f>
        <v>0</v>
      </c>
    </row>
    <row r="108" spans="1:17" ht="42" customHeight="1" x14ac:dyDescent="0.2">
      <c r="A108" s="127">
        <v>101</v>
      </c>
      <c r="B108" s="83">
        <f>'Sample Processing File'!B104</f>
        <v>0</v>
      </c>
      <c r="C108" s="83">
        <f>'Sample Processing File'!D104</f>
        <v>0</v>
      </c>
      <c r="D108" s="128">
        <f>'Sample Processing File'!I104</f>
        <v>0</v>
      </c>
      <c r="E108" s="128">
        <f>'Sample Processing File'!J104</f>
        <v>0</v>
      </c>
      <c r="F108" s="83">
        <f>'Sample Processing File'!H104</f>
        <v>0</v>
      </c>
      <c r="G108" s="83">
        <f>'Sample Processing File'!K104</f>
        <v>0</v>
      </c>
      <c r="H108" s="83">
        <f>'Sample Processing File'!L104</f>
        <v>0</v>
      </c>
      <c r="I108" s="83">
        <f>'Sample Processing File'!M104</f>
        <v>0</v>
      </c>
      <c r="J108" s="83">
        <f>'Sample Processing File'!C104</f>
        <v>0</v>
      </c>
      <c r="K108" s="83">
        <f>'Sample Processing File'!E104</f>
        <v>0</v>
      </c>
      <c r="L108" s="85">
        <f>'Sample Processing File'!F104</f>
        <v>0</v>
      </c>
      <c r="M108" s="130">
        <f>'Sample Processing File'!R104</f>
        <v>0</v>
      </c>
      <c r="N108" s="130">
        <f>'Sample Processing File'!S104</f>
        <v>-2</v>
      </c>
      <c r="O108" s="87">
        <f>'Sample Processing File'!T104</f>
        <v>0</v>
      </c>
      <c r="P108" s="148"/>
      <c r="Q108" s="88">
        <f>'Sample Processing File'!U104</f>
        <v>0</v>
      </c>
    </row>
    <row r="109" spans="1:17" ht="42" customHeight="1" x14ac:dyDescent="0.2">
      <c r="A109" s="5">
        <v>102</v>
      </c>
      <c r="B109" s="89">
        <f>'Sample Processing File'!B105</f>
        <v>0</v>
      </c>
      <c r="C109" s="89">
        <f>'Sample Processing File'!D105</f>
        <v>0</v>
      </c>
      <c r="D109" s="131">
        <f>'Sample Processing File'!I105</f>
        <v>0</v>
      </c>
      <c r="E109" s="131">
        <f>'Sample Processing File'!J105</f>
        <v>0</v>
      </c>
      <c r="F109" s="89">
        <f>'Sample Processing File'!H105</f>
        <v>0</v>
      </c>
      <c r="G109" s="89">
        <f>'Sample Processing File'!K105</f>
        <v>0</v>
      </c>
      <c r="H109" s="89">
        <f>'Sample Processing File'!L105</f>
        <v>0</v>
      </c>
      <c r="I109" s="89">
        <f>'Sample Processing File'!M105</f>
        <v>0</v>
      </c>
      <c r="J109" s="89">
        <f>'Sample Processing File'!C105</f>
        <v>0</v>
      </c>
      <c r="K109" s="89">
        <f>'Sample Processing File'!E105</f>
        <v>0</v>
      </c>
      <c r="L109" s="101">
        <f>'Sample Processing File'!F105</f>
        <v>0</v>
      </c>
      <c r="M109" s="133">
        <f>'Sample Processing File'!R105</f>
        <v>0</v>
      </c>
      <c r="N109" s="133">
        <f>'Sample Processing File'!S105</f>
        <v>-2</v>
      </c>
      <c r="O109" s="91">
        <f>'Sample Processing File'!T105</f>
        <v>0</v>
      </c>
      <c r="P109" s="149"/>
      <c r="Q109" s="92">
        <f>'Sample Processing File'!U105</f>
        <v>0</v>
      </c>
    </row>
    <row r="110" spans="1:17" ht="42" customHeight="1" x14ac:dyDescent="0.2">
      <c r="A110" s="127">
        <v>103</v>
      </c>
      <c r="B110" s="83">
        <f>'Sample Processing File'!B106</f>
        <v>0</v>
      </c>
      <c r="C110" s="83">
        <f>'Sample Processing File'!D106</f>
        <v>0</v>
      </c>
      <c r="D110" s="128">
        <f>'Sample Processing File'!I106</f>
        <v>0</v>
      </c>
      <c r="E110" s="128">
        <f>'Sample Processing File'!J106</f>
        <v>0</v>
      </c>
      <c r="F110" s="83">
        <f>'Sample Processing File'!H106</f>
        <v>0</v>
      </c>
      <c r="G110" s="83">
        <f>'Sample Processing File'!K106</f>
        <v>0</v>
      </c>
      <c r="H110" s="83">
        <f>'Sample Processing File'!L106</f>
        <v>0</v>
      </c>
      <c r="I110" s="1">
        <f>'Sample Processing File'!M106</f>
        <v>0</v>
      </c>
      <c r="J110" s="83">
        <f>'Sample Processing File'!C106</f>
        <v>0</v>
      </c>
      <c r="K110" s="84">
        <f>'Sample Processing File'!E106</f>
        <v>0</v>
      </c>
      <c r="L110" s="85">
        <f>'Sample Processing File'!F106</f>
        <v>0</v>
      </c>
      <c r="M110" s="133">
        <f>'Sample Processing File'!R106</f>
        <v>0</v>
      </c>
      <c r="N110" s="133">
        <f>'Sample Processing File'!S106</f>
        <v>-2</v>
      </c>
      <c r="O110" s="91">
        <f>'Sample Processing File'!T106</f>
        <v>0</v>
      </c>
      <c r="P110" s="149"/>
      <c r="Q110" s="92">
        <f>'Sample Processing File'!U106</f>
        <v>0</v>
      </c>
    </row>
    <row r="111" spans="1:17" ht="42" customHeight="1" x14ac:dyDescent="0.2">
      <c r="A111" s="5">
        <v>104</v>
      </c>
      <c r="B111" s="89">
        <f>'Sample Processing File'!B107</f>
        <v>0</v>
      </c>
      <c r="C111" s="89">
        <f>'Sample Processing File'!D107</f>
        <v>0</v>
      </c>
      <c r="D111" s="131">
        <f>'Sample Processing File'!I107</f>
        <v>0</v>
      </c>
      <c r="E111" s="131">
        <f>'Sample Processing File'!J107</f>
        <v>0</v>
      </c>
      <c r="F111" s="89">
        <f>'Sample Processing File'!H107</f>
        <v>0</v>
      </c>
      <c r="G111" s="89">
        <f>'Sample Processing File'!K107</f>
        <v>0</v>
      </c>
      <c r="H111" s="89">
        <f>'Sample Processing File'!L107</f>
        <v>0</v>
      </c>
      <c r="I111" s="89">
        <f>'Sample Processing File'!M107</f>
        <v>0</v>
      </c>
      <c r="J111" s="89">
        <f>'Sample Processing File'!C107</f>
        <v>0</v>
      </c>
      <c r="K111" s="100">
        <f>'Sample Processing File'!E107</f>
        <v>0</v>
      </c>
      <c r="L111" s="101">
        <f>'Sample Processing File'!F107</f>
        <v>0</v>
      </c>
      <c r="M111" s="133">
        <f>'Sample Processing File'!R107</f>
        <v>0</v>
      </c>
      <c r="N111" s="133">
        <f>'Sample Processing File'!S107</f>
        <v>-2</v>
      </c>
      <c r="O111" s="91">
        <f>'Sample Processing File'!T107</f>
        <v>0</v>
      </c>
      <c r="P111" s="149"/>
      <c r="Q111" s="92">
        <f>'Sample Processing File'!U107</f>
        <v>0</v>
      </c>
    </row>
    <row r="112" spans="1:17" ht="42" customHeight="1" thickBot="1" x14ac:dyDescent="0.25">
      <c r="A112" s="6">
        <v>105</v>
      </c>
      <c r="B112" s="93">
        <f>'Sample Processing File'!B108</f>
        <v>0</v>
      </c>
      <c r="C112" s="93">
        <f>'Sample Processing File'!D108</f>
        <v>0</v>
      </c>
      <c r="D112" s="134">
        <f>'Sample Processing File'!I108</f>
        <v>0</v>
      </c>
      <c r="E112" s="134">
        <f>'Sample Processing File'!J108</f>
        <v>0</v>
      </c>
      <c r="F112" s="93">
        <f>'Sample Processing File'!H108</f>
        <v>0</v>
      </c>
      <c r="G112" s="93">
        <f>'Sample Processing File'!K108</f>
        <v>0</v>
      </c>
      <c r="H112" s="93">
        <f>'Sample Processing File'!L108</f>
        <v>0</v>
      </c>
      <c r="I112" s="93">
        <f>'Sample Processing File'!M108</f>
        <v>0</v>
      </c>
      <c r="J112" s="93">
        <f>'Sample Processing File'!C108</f>
        <v>0</v>
      </c>
      <c r="K112" s="94">
        <f>'Sample Processing File'!E108</f>
        <v>0</v>
      </c>
      <c r="L112" s="95">
        <f>'Sample Processing File'!F108</f>
        <v>0</v>
      </c>
      <c r="M112" s="136">
        <f>'Sample Processing File'!R108</f>
        <v>0</v>
      </c>
      <c r="N112" s="136">
        <f>'Sample Processing File'!S108</f>
        <v>-2</v>
      </c>
      <c r="O112" s="97">
        <f>'Sample Processing File'!T108</f>
        <v>0</v>
      </c>
      <c r="P112" s="150"/>
      <c r="Q112" s="98">
        <f>'Sample Processing File'!U108</f>
        <v>0</v>
      </c>
    </row>
    <row r="113" spans="1:17" ht="42" customHeight="1" x14ac:dyDescent="0.2">
      <c r="A113" s="7">
        <v>106</v>
      </c>
      <c r="B113" s="82">
        <f>'Sample Processing File'!B109</f>
        <v>0</v>
      </c>
      <c r="C113" s="82">
        <f>'Sample Processing File'!D109</f>
        <v>0</v>
      </c>
      <c r="D113" s="137">
        <f>'Sample Processing File'!I109</f>
        <v>0</v>
      </c>
      <c r="E113" s="137">
        <f>'Sample Processing File'!J109</f>
        <v>0</v>
      </c>
      <c r="F113" s="82">
        <f>'Sample Processing File'!H109</f>
        <v>0</v>
      </c>
      <c r="G113" s="82">
        <f>'Sample Processing File'!K109</f>
        <v>0</v>
      </c>
      <c r="H113" s="82">
        <f>'Sample Processing File'!L109</f>
        <v>0</v>
      </c>
      <c r="I113" s="82">
        <f>'Sample Processing File'!M109</f>
        <v>0</v>
      </c>
      <c r="J113" s="82">
        <f>'Sample Processing File'!C109</f>
        <v>0</v>
      </c>
      <c r="K113" s="113">
        <f>'Sample Processing File'!E109</f>
        <v>0</v>
      </c>
      <c r="L113" s="114">
        <f>'Sample Processing File'!F109</f>
        <v>0</v>
      </c>
      <c r="M113" s="130">
        <f>'Sample Processing File'!R109</f>
        <v>0</v>
      </c>
      <c r="N113" s="130">
        <f>'Sample Processing File'!S109</f>
        <v>-2</v>
      </c>
      <c r="O113" s="87">
        <f>'Sample Processing File'!T109</f>
        <v>0</v>
      </c>
      <c r="P113" s="148"/>
      <c r="Q113" s="88">
        <f>'Sample Processing File'!U109</f>
        <v>0</v>
      </c>
    </row>
    <row r="114" spans="1:17" ht="42" customHeight="1" x14ac:dyDescent="0.2">
      <c r="A114" s="5">
        <v>107</v>
      </c>
      <c r="B114" s="89">
        <f>'Sample Processing File'!B110</f>
        <v>0</v>
      </c>
      <c r="C114" s="89">
        <f>'Sample Processing File'!D110</f>
        <v>0</v>
      </c>
      <c r="D114" s="131">
        <f>'Sample Processing File'!I110</f>
        <v>0</v>
      </c>
      <c r="E114" s="131">
        <f>'Sample Processing File'!J110</f>
        <v>0</v>
      </c>
      <c r="F114" s="89">
        <f>'Sample Processing File'!H110</f>
        <v>0</v>
      </c>
      <c r="G114" s="89">
        <f>'Sample Processing File'!K110</f>
        <v>0</v>
      </c>
      <c r="H114" s="89">
        <f>'Sample Processing File'!L110</f>
        <v>0</v>
      </c>
      <c r="I114" s="89">
        <f>'Sample Processing File'!M110</f>
        <v>0</v>
      </c>
      <c r="J114" s="89">
        <f>'Sample Processing File'!C110</f>
        <v>0</v>
      </c>
      <c r="K114" s="100">
        <f>'Sample Processing File'!E110</f>
        <v>0</v>
      </c>
      <c r="L114" s="101">
        <f>'Sample Processing File'!F110</f>
        <v>0</v>
      </c>
      <c r="M114" s="133">
        <f>'Sample Processing File'!R110</f>
        <v>0</v>
      </c>
      <c r="N114" s="133">
        <f>'Sample Processing File'!S110</f>
        <v>-2</v>
      </c>
      <c r="O114" s="91">
        <f>'Sample Processing File'!T110</f>
        <v>0</v>
      </c>
      <c r="P114" s="149"/>
      <c r="Q114" s="92">
        <f>'Sample Processing File'!U110</f>
        <v>0</v>
      </c>
    </row>
    <row r="115" spans="1:17" ht="42" customHeight="1" x14ac:dyDescent="0.2">
      <c r="A115" s="5">
        <v>108</v>
      </c>
      <c r="B115" s="89">
        <f>'Sample Processing File'!B111</f>
        <v>0</v>
      </c>
      <c r="C115" s="89">
        <f>'Sample Processing File'!D111</f>
        <v>0</v>
      </c>
      <c r="D115" s="131">
        <f>'Sample Processing File'!I111</f>
        <v>0</v>
      </c>
      <c r="E115" s="131">
        <f>'Sample Processing File'!J111</f>
        <v>0</v>
      </c>
      <c r="F115" s="89">
        <f>'Sample Processing File'!H111</f>
        <v>0</v>
      </c>
      <c r="G115" s="89">
        <f>'Sample Processing File'!K111</f>
        <v>0</v>
      </c>
      <c r="H115" s="89">
        <f>'Sample Processing File'!L111</f>
        <v>0</v>
      </c>
      <c r="I115" s="89">
        <f>'Sample Processing File'!M111</f>
        <v>0</v>
      </c>
      <c r="J115" s="89">
        <f>'Sample Processing File'!C111</f>
        <v>0</v>
      </c>
      <c r="K115" s="100">
        <f>'Sample Processing File'!E111</f>
        <v>0</v>
      </c>
      <c r="L115" s="101">
        <f>'Sample Processing File'!F111</f>
        <v>0</v>
      </c>
      <c r="M115" s="133">
        <f>'Sample Processing File'!R111</f>
        <v>0</v>
      </c>
      <c r="N115" s="133">
        <f>'Sample Processing File'!S111</f>
        <v>-2</v>
      </c>
      <c r="O115" s="91">
        <f>'Sample Processing File'!T111</f>
        <v>0</v>
      </c>
      <c r="P115" s="149"/>
      <c r="Q115" s="92">
        <f>'Sample Processing File'!U111</f>
        <v>0</v>
      </c>
    </row>
    <row r="116" spans="1:17" ht="42" customHeight="1" x14ac:dyDescent="0.2">
      <c r="A116" s="5">
        <v>109</v>
      </c>
      <c r="B116" s="89">
        <f>'Sample Processing File'!B112</f>
        <v>0</v>
      </c>
      <c r="C116" s="89">
        <f>'Sample Processing File'!D112</f>
        <v>0</v>
      </c>
      <c r="D116" s="131">
        <f>'Sample Processing File'!I112</f>
        <v>0</v>
      </c>
      <c r="E116" s="131">
        <f>'Sample Processing File'!J112</f>
        <v>0</v>
      </c>
      <c r="F116" s="89">
        <f>'Sample Processing File'!H112</f>
        <v>0</v>
      </c>
      <c r="G116" s="89">
        <f>'Sample Processing File'!K112</f>
        <v>0</v>
      </c>
      <c r="H116" s="89">
        <f>'Sample Processing File'!L112</f>
        <v>0</v>
      </c>
      <c r="I116" s="89">
        <f>'Sample Processing File'!M112</f>
        <v>0</v>
      </c>
      <c r="J116" s="89">
        <f>'Sample Processing File'!C112</f>
        <v>0</v>
      </c>
      <c r="K116" s="100">
        <f>'Sample Processing File'!E112</f>
        <v>0</v>
      </c>
      <c r="L116" s="101">
        <f>'Sample Processing File'!F112</f>
        <v>0</v>
      </c>
      <c r="M116" s="133">
        <f>'Sample Processing File'!R112</f>
        <v>0</v>
      </c>
      <c r="N116" s="133">
        <f>'Sample Processing File'!S112</f>
        <v>-2</v>
      </c>
      <c r="O116" s="91">
        <f>'Sample Processing File'!T112</f>
        <v>0</v>
      </c>
      <c r="P116" s="149"/>
      <c r="Q116" s="92">
        <f>'Sample Processing File'!U112</f>
        <v>0</v>
      </c>
    </row>
    <row r="117" spans="1:17" ht="42" customHeight="1" thickBot="1" x14ac:dyDescent="0.25">
      <c r="A117" s="6">
        <v>110</v>
      </c>
      <c r="B117" s="93">
        <f>'Sample Processing File'!B113</f>
        <v>0</v>
      </c>
      <c r="C117" s="93">
        <f>'Sample Processing File'!D113</f>
        <v>0</v>
      </c>
      <c r="D117" s="134">
        <f>'Sample Processing File'!I113</f>
        <v>0</v>
      </c>
      <c r="E117" s="134">
        <f>'Sample Processing File'!J113</f>
        <v>0</v>
      </c>
      <c r="F117" s="93">
        <f>'Sample Processing File'!H113</f>
        <v>0</v>
      </c>
      <c r="G117" s="93">
        <f>'Sample Processing File'!K113</f>
        <v>0</v>
      </c>
      <c r="H117" s="93">
        <f>'Sample Processing File'!L113</f>
        <v>0</v>
      </c>
      <c r="I117" s="93">
        <f>'Sample Processing File'!M113</f>
        <v>0</v>
      </c>
      <c r="J117" s="93">
        <f>'Sample Processing File'!C113</f>
        <v>0</v>
      </c>
      <c r="K117" s="94">
        <f>'Sample Processing File'!E113</f>
        <v>0</v>
      </c>
      <c r="L117" s="95">
        <f>'Sample Processing File'!F113</f>
        <v>0</v>
      </c>
      <c r="M117" s="136">
        <f>'Sample Processing File'!R113</f>
        <v>0</v>
      </c>
      <c r="N117" s="136">
        <f>'Sample Processing File'!S113</f>
        <v>-2</v>
      </c>
      <c r="O117" s="97">
        <f>'Sample Processing File'!T113</f>
        <v>0</v>
      </c>
      <c r="P117" s="150"/>
      <c r="Q117" s="98">
        <f>'Sample Processing File'!U113</f>
        <v>0</v>
      </c>
    </row>
    <row r="118" spans="1:17" ht="42" customHeight="1" x14ac:dyDescent="0.2">
      <c r="A118" s="127">
        <v>111</v>
      </c>
      <c r="B118" s="83">
        <f>'Sample Processing File'!B114</f>
        <v>0</v>
      </c>
      <c r="C118" s="83">
        <f>'Sample Processing File'!D114</f>
        <v>0</v>
      </c>
      <c r="D118" s="128">
        <f>'Sample Processing File'!I114</f>
        <v>0</v>
      </c>
      <c r="E118" s="128">
        <f>'Sample Processing File'!J114</f>
        <v>0</v>
      </c>
      <c r="F118" s="83">
        <f>'Sample Processing File'!H114</f>
        <v>0</v>
      </c>
      <c r="G118" s="83">
        <f>'Sample Processing File'!K114</f>
        <v>0</v>
      </c>
      <c r="H118" s="83">
        <f>'Sample Processing File'!L114</f>
        <v>0</v>
      </c>
      <c r="I118" s="83">
        <f>'Sample Processing File'!M114</f>
        <v>0</v>
      </c>
      <c r="J118" s="83">
        <f>'Sample Processing File'!C114</f>
        <v>0</v>
      </c>
      <c r="K118" s="84">
        <f>'Sample Processing File'!E114</f>
        <v>0</v>
      </c>
      <c r="L118" s="85">
        <f>'Sample Processing File'!F114</f>
        <v>0</v>
      </c>
      <c r="M118" s="130">
        <f>'Sample Processing File'!R114</f>
        <v>0</v>
      </c>
      <c r="N118" s="130">
        <f>'Sample Processing File'!S114</f>
        <v>-2</v>
      </c>
      <c r="O118" s="87">
        <f>'Sample Processing File'!T114</f>
        <v>0</v>
      </c>
      <c r="P118" s="151"/>
      <c r="Q118" s="106">
        <f>'Sample Processing File'!U114</f>
        <v>0</v>
      </c>
    </row>
    <row r="119" spans="1:17" ht="42" customHeight="1" x14ac:dyDescent="0.2">
      <c r="A119" s="5">
        <v>112</v>
      </c>
      <c r="B119" s="89">
        <f>'Sample Processing File'!B115</f>
        <v>0</v>
      </c>
      <c r="C119" s="89">
        <f>'Sample Processing File'!D115</f>
        <v>0</v>
      </c>
      <c r="D119" s="131">
        <f>'Sample Processing File'!I115</f>
        <v>0</v>
      </c>
      <c r="E119" s="131">
        <f>'Sample Processing File'!J115</f>
        <v>0</v>
      </c>
      <c r="F119" s="89">
        <f>'Sample Processing File'!H115</f>
        <v>0</v>
      </c>
      <c r="G119" s="89">
        <f>'Sample Processing File'!K115</f>
        <v>0</v>
      </c>
      <c r="H119" s="89">
        <f>'Sample Processing File'!L115</f>
        <v>0</v>
      </c>
      <c r="I119" s="89">
        <f>'Sample Processing File'!M115</f>
        <v>0</v>
      </c>
      <c r="J119" s="89">
        <f>'Sample Processing File'!C115</f>
        <v>0</v>
      </c>
      <c r="K119" s="100">
        <f>'Sample Processing File'!E115</f>
        <v>0</v>
      </c>
      <c r="L119" s="101">
        <f>'Sample Processing File'!F115</f>
        <v>0</v>
      </c>
      <c r="M119" s="133">
        <f>'Sample Processing File'!R115</f>
        <v>0</v>
      </c>
      <c r="N119" s="133">
        <f>'Sample Processing File'!S115</f>
        <v>-2</v>
      </c>
      <c r="O119" s="91">
        <f>'Sample Processing File'!T115</f>
        <v>0</v>
      </c>
      <c r="P119" s="149"/>
      <c r="Q119" s="92">
        <f>'Sample Processing File'!U115</f>
        <v>0</v>
      </c>
    </row>
    <row r="120" spans="1:17" ht="42" customHeight="1" x14ac:dyDescent="0.2">
      <c r="A120" s="5">
        <v>113</v>
      </c>
      <c r="B120" s="89">
        <f>'Sample Processing File'!B116</f>
        <v>0</v>
      </c>
      <c r="C120" s="89">
        <f>'Sample Processing File'!D116</f>
        <v>0</v>
      </c>
      <c r="D120" s="131">
        <f>'Sample Processing File'!I116</f>
        <v>0</v>
      </c>
      <c r="E120" s="131">
        <f>'Sample Processing File'!J116</f>
        <v>0</v>
      </c>
      <c r="F120" s="89">
        <f>'Sample Processing File'!H116</f>
        <v>0</v>
      </c>
      <c r="G120" s="89">
        <f>'Sample Processing File'!K116</f>
        <v>0</v>
      </c>
      <c r="H120" s="89">
        <f>'Sample Processing File'!L116</f>
        <v>0</v>
      </c>
      <c r="I120" s="89">
        <f>'Sample Processing File'!M116</f>
        <v>0</v>
      </c>
      <c r="J120" s="89">
        <f>'Sample Processing File'!C116</f>
        <v>0</v>
      </c>
      <c r="K120" s="100">
        <f>'Sample Processing File'!E116</f>
        <v>0</v>
      </c>
      <c r="L120" s="101">
        <f>'Sample Processing File'!F116</f>
        <v>0</v>
      </c>
      <c r="M120" s="133">
        <f>'Sample Processing File'!R116</f>
        <v>0</v>
      </c>
      <c r="N120" s="133">
        <f>'Sample Processing File'!S116</f>
        <v>-2</v>
      </c>
      <c r="O120" s="91">
        <f>'Sample Processing File'!T116</f>
        <v>0</v>
      </c>
      <c r="P120" s="149"/>
      <c r="Q120" s="92">
        <f>'Sample Processing File'!U116</f>
        <v>0</v>
      </c>
    </row>
    <row r="121" spans="1:17" ht="42" customHeight="1" x14ac:dyDescent="0.2">
      <c r="A121" s="5">
        <v>114</v>
      </c>
      <c r="B121" s="89">
        <f>'Sample Processing File'!B117</f>
        <v>0</v>
      </c>
      <c r="C121" s="89">
        <f>'Sample Processing File'!D117</f>
        <v>0</v>
      </c>
      <c r="D121" s="131">
        <f>'Sample Processing File'!I117</f>
        <v>0</v>
      </c>
      <c r="E121" s="131">
        <f>'Sample Processing File'!J117</f>
        <v>0</v>
      </c>
      <c r="F121" s="89">
        <f>'Sample Processing File'!H117</f>
        <v>0</v>
      </c>
      <c r="G121" s="89">
        <f>'Sample Processing File'!K117</f>
        <v>0</v>
      </c>
      <c r="H121" s="89">
        <f>'Sample Processing File'!L117</f>
        <v>0</v>
      </c>
      <c r="I121" s="89">
        <f>'Sample Processing File'!M117</f>
        <v>0</v>
      </c>
      <c r="J121" s="89">
        <f>'Sample Processing File'!C117</f>
        <v>0</v>
      </c>
      <c r="K121" s="100">
        <f>'Sample Processing File'!E117</f>
        <v>0</v>
      </c>
      <c r="L121" s="101">
        <f>'Sample Processing File'!F117</f>
        <v>0</v>
      </c>
      <c r="M121" s="133">
        <f>'Sample Processing File'!R117</f>
        <v>0</v>
      </c>
      <c r="N121" s="133">
        <f>'Sample Processing File'!S117</f>
        <v>-2</v>
      </c>
      <c r="O121" s="91">
        <f>'Sample Processing File'!T117</f>
        <v>0</v>
      </c>
      <c r="P121" s="149"/>
      <c r="Q121" s="92">
        <f>'Sample Processing File'!U117</f>
        <v>0</v>
      </c>
    </row>
    <row r="122" spans="1:17" ht="42" customHeight="1" thickBot="1" x14ac:dyDescent="0.25">
      <c r="A122" s="139">
        <v>115</v>
      </c>
      <c r="B122" s="107">
        <f>'Sample Processing File'!B118</f>
        <v>0</v>
      </c>
      <c r="C122" s="107">
        <f>'Sample Processing File'!D118</f>
        <v>0</v>
      </c>
      <c r="D122" s="140">
        <f>'Sample Processing File'!I118</f>
        <v>0</v>
      </c>
      <c r="E122" s="140">
        <f>'Sample Processing File'!J118</f>
        <v>0</v>
      </c>
      <c r="F122" s="107">
        <f>'Sample Processing File'!H118</f>
        <v>0</v>
      </c>
      <c r="G122" s="107">
        <f>'Sample Processing File'!K118</f>
        <v>0</v>
      </c>
      <c r="H122" s="107">
        <f>'Sample Processing File'!L118</f>
        <v>0</v>
      </c>
      <c r="I122" s="107">
        <f>'Sample Processing File'!M118</f>
        <v>0</v>
      </c>
      <c r="J122" s="107">
        <f>'Sample Processing File'!C118</f>
        <v>0</v>
      </c>
      <c r="K122" s="108">
        <f>'Sample Processing File'!E118</f>
        <v>0</v>
      </c>
      <c r="L122" s="109">
        <f>'Sample Processing File'!F118</f>
        <v>0</v>
      </c>
      <c r="M122" s="136">
        <f>'Sample Processing File'!R118</f>
        <v>0</v>
      </c>
      <c r="N122" s="136">
        <f>'Sample Processing File'!S118</f>
        <v>-2</v>
      </c>
      <c r="O122" s="97">
        <f>'Sample Processing File'!T118</f>
        <v>0</v>
      </c>
      <c r="P122" s="152"/>
      <c r="Q122" s="112">
        <f>'Sample Processing File'!U118</f>
        <v>0</v>
      </c>
    </row>
    <row r="123" spans="1:17" ht="42" customHeight="1" x14ac:dyDescent="0.2">
      <c r="A123" s="7">
        <v>116</v>
      </c>
      <c r="B123" s="82">
        <f>'Sample Processing File'!B119</f>
        <v>0</v>
      </c>
      <c r="C123" s="82">
        <f>'Sample Processing File'!D119</f>
        <v>0</v>
      </c>
      <c r="D123" s="137">
        <f>'Sample Processing File'!I119</f>
        <v>0</v>
      </c>
      <c r="E123" s="137">
        <f>'Sample Processing File'!J119</f>
        <v>0</v>
      </c>
      <c r="F123" s="82">
        <f>'Sample Processing File'!H119</f>
        <v>0</v>
      </c>
      <c r="G123" s="82">
        <f>'Sample Processing File'!K119</f>
        <v>0</v>
      </c>
      <c r="H123" s="82">
        <f>'Sample Processing File'!L119</f>
        <v>0</v>
      </c>
      <c r="I123" s="82">
        <f>'Sample Processing File'!M119</f>
        <v>0</v>
      </c>
      <c r="J123" s="82">
        <f>'Sample Processing File'!C119</f>
        <v>0</v>
      </c>
      <c r="K123" s="113">
        <f>'Sample Processing File'!E119</f>
        <v>0</v>
      </c>
      <c r="L123" s="114">
        <f>'Sample Processing File'!F119</f>
        <v>0</v>
      </c>
      <c r="M123" s="130">
        <f>'Sample Processing File'!R119</f>
        <v>0</v>
      </c>
      <c r="N123" s="130">
        <f>'Sample Processing File'!S119</f>
        <v>-2</v>
      </c>
      <c r="O123" s="87">
        <f>'Sample Processing File'!T119</f>
        <v>0</v>
      </c>
      <c r="P123" s="148"/>
      <c r="Q123" s="88">
        <f>'Sample Processing File'!U119</f>
        <v>0</v>
      </c>
    </row>
    <row r="124" spans="1:17" ht="42" customHeight="1" x14ac:dyDescent="0.2">
      <c r="A124" s="5">
        <v>117</v>
      </c>
      <c r="B124" s="89">
        <f>'Sample Processing File'!B120</f>
        <v>0</v>
      </c>
      <c r="C124" s="89">
        <f>'Sample Processing File'!D120</f>
        <v>0</v>
      </c>
      <c r="D124" s="131">
        <f>'Sample Processing File'!I120</f>
        <v>0</v>
      </c>
      <c r="E124" s="131">
        <f>'Sample Processing File'!J120</f>
        <v>0</v>
      </c>
      <c r="F124" s="89">
        <f>'Sample Processing File'!H120</f>
        <v>0</v>
      </c>
      <c r="G124" s="89">
        <f>'Sample Processing File'!K120</f>
        <v>0</v>
      </c>
      <c r="H124" s="89">
        <f>'Sample Processing File'!L120</f>
        <v>0</v>
      </c>
      <c r="I124" s="89">
        <f>'Sample Processing File'!M120</f>
        <v>0</v>
      </c>
      <c r="J124" s="89">
        <f>'Sample Processing File'!C120</f>
        <v>0</v>
      </c>
      <c r="K124" s="100">
        <f>'Sample Processing File'!E120</f>
        <v>0</v>
      </c>
      <c r="L124" s="101">
        <f>'Sample Processing File'!F120</f>
        <v>0</v>
      </c>
      <c r="M124" s="133">
        <f>'Sample Processing File'!R120</f>
        <v>0</v>
      </c>
      <c r="N124" s="133">
        <f>'Sample Processing File'!S120</f>
        <v>-2</v>
      </c>
      <c r="O124" s="91">
        <f>'Sample Processing File'!T120</f>
        <v>0</v>
      </c>
      <c r="P124" s="149"/>
      <c r="Q124" s="92">
        <f>'Sample Processing File'!U120</f>
        <v>0</v>
      </c>
    </row>
    <row r="125" spans="1:17" ht="42" customHeight="1" x14ac:dyDescent="0.2">
      <c r="A125" s="5">
        <v>118</v>
      </c>
      <c r="B125" s="89">
        <f>'Sample Processing File'!B121</f>
        <v>0</v>
      </c>
      <c r="C125" s="89">
        <f>'Sample Processing File'!D121</f>
        <v>0</v>
      </c>
      <c r="D125" s="131">
        <f>'Sample Processing File'!I121</f>
        <v>0</v>
      </c>
      <c r="E125" s="131">
        <f>'Sample Processing File'!J121</f>
        <v>0</v>
      </c>
      <c r="F125" s="89">
        <f>'Sample Processing File'!H121</f>
        <v>0</v>
      </c>
      <c r="G125" s="89">
        <f>'Sample Processing File'!K121</f>
        <v>0</v>
      </c>
      <c r="H125" s="89">
        <f>'Sample Processing File'!L121</f>
        <v>0</v>
      </c>
      <c r="I125" s="89">
        <f>'Sample Processing File'!M121</f>
        <v>0</v>
      </c>
      <c r="J125" s="89">
        <f>'Sample Processing File'!C121</f>
        <v>0</v>
      </c>
      <c r="K125" s="100">
        <f>'Sample Processing File'!E121</f>
        <v>0</v>
      </c>
      <c r="L125" s="101">
        <f>'Sample Processing File'!F121</f>
        <v>0</v>
      </c>
      <c r="M125" s="133">
        <f>'Sample Processing File'!R121</f>
        <v>0</v>
      </c>
      <c r="N125" s="133">
        <f>'Sample Processing File'!S121</f>
        <v>-2</v>
      </c>
      <c r="O125" s="91">
        <f>'Sample Processing File'!T121</f>
        <v>0</v>
      </c>
      <c r="P125" s="149"/>
      <c r="Q125" s="92">
        <f>'Sample Processing File'!U121</f>
        <v>0</v>
      </c>
    </row>
    <row r="126" spans="1:17" ht="42" customHeight="1" x14ac:dyDescent="0.2">
      <c r="A126" s="5">
        <v>119</v>
      </c>
      <c r="B126" s="89">
        <f>'Sample Processing File'!B122</f>
        <v>0</v>
      </c>
      <c r="C126" s="89">
        <f>'Sample Processing File'!D122</f>
        <v>0</v>
      </c>
      <c r="D126" s="131">
        <f>'Sample Processing File'!I122</f>
        <v>0</v>
      </c>
      <c r="E126" s="131">
        <f>'Sample Processing File'!J122</f>
        <v>0</v>
      </c>
      <c r="F126" s="89">
        <f>'Sample Processing File'!H122</f>
        <v>0</v>
      </c>
      <c r="G126" s="89">
        <f>'Sample Processing File'!K122</f>
        <v>0</v>
      </c>
      <c r="H126" s="89">
        <f>'Sample Processing File'!L122</f>
        <v>0</v>
      </c>
      <c r="I126" s="89">
        <f>'Sample Processing File'!M122</f>
        <v>0</v>
      </c>
      <c r="J126" s="89">
        <f>'Sample Processing File'!C122</f>
        <v>0</v>
      </c>
      <c r="K126" s="100">
        <f>'Sample Processing File'!E122</f>
        <v>0</v>
      </c>
      <c r="L126" s="101">
        <f>'Sample Processing File'!F122</f>
        <v>0</v>
      </c>
      <c r="M126" s="133">
        <f>'Sample Processing File'!R122</f>
        <v>0</v>
      </c>
      <c r="N126" s="133">
        <f>'Sample Processing File'!S122</f>
        <v>-2</v>
      </c>
      <c r="O126" s="91">
        <f>'Sample Processing File'!T122</f>
        <v>0</v>
      </c>
      <c r="P126" s="149"/>
      <c r="Q126" s="92">
        <f>'Sample Processing File'!U122</f>
        <v>0</v>
      </c>
    </row>
    <row r="127" spans="1:17" ht="42" customHeight="1" thickBot="1" x14ac:dyDescent="0.25">
      <c r="A127" s="6">
        <v>120</v>
      </c>
      <c r="B127" s="93">
        <f>'Sample Processing File'!B123</f>
        <v>0</v>
      </c>
      <c r="C127" s="93">
        <f>'Sample Processing File'!D123</f>
        <v>0</v>
      </c>
      <c r="D127" s="134">
        <f>'Sample Processing File'!I123</f>
        <v>0</v>
      </c>
      <c r="E127" s="134">
        <f>'Sample Processing File'!J123</f>
        <v>0</v>
      </c>
      <c r="F127" s="93">
        <f>'Sample Processing File'!H123</f>
        <v>0</v>
      </c>
      <c r="G127" s="93">
        <f>'Sample Processing File'!K123</f>
        <v>0</v>
      </c>
      <c r="H127" s="93">
        <f>'Sample Processing File'!L123</f>
        <v>0</v>
      </c>
      <c r="I127" s="93">
        <f>'Sample Processing File'!M123</f>
        <v>0</v>
      </c>
      <c r="J127" s="93">
        <f>'Sample Processing File'!C123</f>
        <v>0</v>
      </c>
      <c r="K127" s="94">
        <f>'Sample Processing File'!E123</f>
        <v>0</v>
      </c>
      <c r="L127" s="95">
        <f>'Sample Processing File'!F123</f>
        <v>0</v>
      </c>
      <c r="M127" s="136">
        <f>'Sample Processing File'!R123</f>
        <v>0</v>
      </c>
      <c r="N127" s="136">
        <f>'Sample Processing File'!S123</f>
        <v>-2</v>
      </c>
      <c r="O127" s="97">
        <f>'Sample Processing File'!T123</f>
        <v>0</v>
      </c>
      <c r="P127" s="150"/>
      <c r="Q127" s="98">
        <f>'Sample Processing File'!U123</f>
        <v>0</v>
      </c>
    </row>
    <row r="128" spans="1:17" ht="36" customHeight="1" x14ac:dyDescent="0.2">
      <c r="A128" s="127">
        <v>121</v>
      </c>
      <c r="B128" s="83">
        <f>'Sample Processing File'!B124</f>
        <v>0</v>
      </c>
      <c r="C128" s="83">
        <f>'Sample Processing File'!D124</f>
        <v>0</v>
      </c>
      <c r="D128" s="128">
        <f>'Sample Processing File'!I124</f>
        <v>0</v>
      </c>
      <c r="E128" s="128">
        <f>'Sample Processing File'!J124</f>
        <v>0</v>
      </c>
      <c r="F128" s="83">
        <f>'Sample Processing File'!H124</f>
        <v>0</v>
      </c>
      <c r="G128" s="83">
        <f>'Sample Processing File'!K124</f>
        <v>0</v>
      </c>
      <c r="H128" s="83">
        <f>'Sample Processing File'!L124</f>
        <v>0</v>
      </c>
      <c r="I128" s="83">
        <f>'Sample Processing File'!M124</f>
        <v>0</v>
      </c>
      <c r="J128" s="83">
        <f>'Sample Processing File'!C124</f>
        <v>0</v>
      </c>
      <c r="K128" s="84">
        <f>'Sample Processing File'!E124</f>
        <v>0</v>
      </c>
      <c r="L128" s="85">
        <f>'Sample Processing File'!F124</f>
        <v>0</v>
      </c>
      <c r="M128" s="130">
        <f>'Sample Processing File'!R124</f>
        <v>0</v>
      </c>
      <c r="N128" s="130">
        <f>'Sample Processing File'!S124</f>
        <v>-2</v>
      </c>
      <c r="O128" s="87">
        <f>'Sample Processing File'!T124</f>
        <v>0</v>
      </c>
      <c r="P128" s="151"/>
      <c r="Q128" s="106">
        <f>'Sample Processing File'!U124</f>
        <v>0</v>
      </c>
    </row>
    <row r="129" spans="1:17" ht="36" customHeight="1" x14ac:dyDescent="0.2">
      <c r="A129" s="5">
        <v>122</v>
      </c>
      <c r="B129" s="89">
        <f>'Sample Processing File'!B125</f>
        <v>0</v>
      </c>
      <c r="C129" s="89">
        <f>'Sample Processing File'!D125</f>
        <v>0</v>
      </c>
      <c r="D129" s="131">
        <f>'Sample Processing File'!I125</f>
        <v>0</v>
      </c>
      <c r="E129" s="131">
        <f>'Sample Processing File'!J125</f>
        <v>0</v>
      </c>
      <c r="F129" s="89">
        <f>'Sample Processing File'!H125</f>
        <v>0</v>
      </c>
      <c r="G129" s="89">
        <f>'Sample Processing File'!K125</f>
        <v>0</v>
      </c>
      <c r="H129" s="89">
        <f>'Sample Processing File'!L125</f>
        <v>0</v>
      </c>
      <c r="I129" s="89">
        <f>'Sample Processing File'!M125</f>
        <v>0</v>
      </c>
      <c r="J129" s="89">
        <f>'Sample Processing File'!C125</f>
        <v>0</v>
      </c>
      <c r="K129" s="100">
        <f>'Sample Processing File'!E125</f>
        <v>0</v>
      </c>
      <c r="L129" s="101">
        <f>'Sample Processing File'!F125</f>
        <v>0</v>
      </c>
      <c r="M129" s="133">
        <f>'Sample Processing File'!R125</f>
        <v>0</v>
      </c>
      <c r="N129" s="133">
        <f>'Sample Processing File'!S125</f>
        <v>-2</v>
      </c>
      <c r="O129" s="91">
        <f>'Sample Processing File'!T125</f>
        <v>0</v>
      </c>
      <c r="P129" s="149"/>
      <c r="Q129" s="92">
        <f>'Sample Processing File'!U125</f>
        <v>0</v>
      </c>
    </row>
    <row r="130" spans="1:17" ht="36" customHeight="1" x14ac:dyDescent="0.2">
      <c r="A130" s="5">
        <v>123</v>
      </c>
      <c r="B130" s="89">
        <f>'Sample Processing File'!B126</f>
        <v>0</v>
      </c>
      <c r="C130" s="89">
        <f>'Sample Processing File'!D126</f>
        <v>0</v>
      </c>
      <c r="D130" s="131">
        <f>'Sample Processing File'!I126</f>
        <v>0</v>
      </c>
      <c r="E130" s="131">
        <f>'Sample Processing File'!J126</f>
        <v>0</v>
      </c>
      <c r="F130" s="89">
        <f>'Sample Processing File'!H126</f>
        <v>0</v>
      </c>
      <c r="G130" s="89">
        <f>'Sample Processing File'!K126</f>
        <v>0</v>
      </c>
      <c r="H130" s="89">
        <f>'Sample Processing File'!L126</f>
        <v>0</v>
      </c>
      <c r="I130" s="89">
        <f>'Sample Processing File'!M126</f>
        <v>0</v>
      </c>
      <c r="J130" s="89">
        <f>'Sample Processing File'!C126</f>
        <v>0</v>
      </c>
      <c r="K130" s="100">
        <f>'Sample Processing File'!E126</f>
        <v>0</v>
      </c>
      <c r="L130" s="101">
        <f>'Sample Processing File'!F126</f>
        <v>0</v>
      </c>
      <c r="M130" s="133">
        <f>'Sample Processing File'!R126</f>
        <v>0</v>
      </c>
      <c r="N130" s="133">
        <f>'Sample Processing File'!S126</f>
        <v>-2</v>
      </c>
      <c r="O130" s="91">
        <f>'Sample Processing File'!T126</f>
        <v>0</v>
      </c>
      <c r="P130" s="149"/>
      <c r="Q130" s="92">
        <f>'Sample Processing File'!U126</f>
        <v>0</v>
      </c>
    </row>
    <row r="131" spans="1:17" ht="36" customHeight="1" x14ac:dyDescent="0.2">
      <c r="A131" s="5">
        <v>124</v>
      </c>
      <c r="B131" s="89">
        <f>'Sample Processing File'!B127</f>
        <v>0</v>
      </c>
      <c r="C131" s="89">
        <f>'Sample Processing File'!D127</f>
        <v>0</v>
      </c>
      <c r="D131" s="131">
        <f>'Sample Processing File'!I127</f>
        <v>0</v>
      </c>
      <c r="E131" s="131">
        <f>'Sample Processing File'!J127</f>
        <v>0</v>
      </c>
      <c r="F131" s="89">
        <f>'Sample Processing File'!H127</f>
        <v>0</v>
      </c>
      <c r="G131" s="89">
        <f>'Sample Processing File'!K127</f>
        <v>0</v>
      </c>
      <c r="H131" s="89">
        <f>'Sample Processing File'!L127</f>
        <v>0</v>
      </c>
      <c r="I131" s="89">
        <f>'Sample Processing File'!M127</f>
        <v>0</v>
      </c>
      <c r="J131" s="89">
        <f>'Sample Processing File'!C127</f>
        <v>0</v>
      </c>
      <c r="K131" s="100">
        <f>'Sample Processing File'!E127</f>
        <v>0</v>
      </c>
      <c r="L131" s="101">
        <f>'Sample Processing File'!F127</f>
        <v>0</v>
      </c>
      <c r="M131" s="133">
        <f>'Sample Processing File'!R127</f>
        <v>0</v>
      </c>
      <c r="N131" s="133">
        <f>'Sample Processing File'!S127</f>
        <v>-2</v>
      </c>
      <c r="O131" s="91">
        <f>'Sample Processing File'!T127</f>
        <v>0</v>
      </c>
      <c r="P131" s="149"/>
      <c r="Q131" s="92">
        <f>'Sample Processing File'!U127</f>
        <v>0</v>
      </c>
    </row>
    <row r="132" spans="1:17" ht="36" customHeight="1" thickBot="1" x14ac:dyDescent="0.25">
      <c r="A132" s="139">
        <v>125</v>
      </c>
      <c r="B132" s="107">
        <f>'Sample Processing File'!B128</f>
        <v>0</v>
      </c>
      <c r="C132" s="107">
        <f>'Sample Processing File'!D128</f>
        <v>0</v>
      </c>
      <c r="D132" s="140">
        <f>'Sample Processing File'!I128</f>
        <v>0</v>
      </c>
      <c r="E132" s="140">
        <f>'Sample Processing File'!J128</f>
        <v>0</v>
      </c>
      <c r="F132" s="107">
        <f>'Sample Processing File'!H128</f>
        <v>0</v>
      </c>
      <c r="G132" s="107">
        <f>'Sample Processing File'!K128</f>
        <v>0</v>
      </c>
      <c r="H132" s="107">
        <f>'Sample Processing File'!L128</f>
        <v>0</v>
      </c>
      <c r="I132" s="107">
        <f>'Sample Processing File'!M128</f>
        <v>0</v>
      </c>
      <c r="J132" s="107">
        <f>'Sample Processing File'!C128</f>
        <v>0</v>
      </c>
      <c r="K132" s="108">
        <f>'Sample Processing File'!E128</f>
        <v>0</v>
      </c>
      <c r="L132" s="109">
        <f>'Sample Processing File'!F128</f>
        <v>0</v>
      </c>
      <c r="M132" s="136">
        <f>'Sample Processing File'!R128</f>
        <v>0</v>
      </c>
      <c r="N132" s="136">
        <f>'Sample Processing File'!S128</f>
        <v>-2</v>
      </c>
      <c r="O132" s="97">
        <f>'Sample Processing File'!T128</f>
        <v>0</v>
      </c>
      <c r="P132" s="152"/>
      <c r="Q132" s="112">
        <f>'Sample Processing File'!U128</f>
        <v>0</v>
      </c>
    </row>
    <row r="133" spans="1:17" ht="36" customHeight="1" x14ac:dyDescent="0.2">
      <c r="A133" s="7">
        <v>126</v>
      </c>
      <c r="B133" s="82">
        <f>'Sample Processing File'!B129</f>
        <v>0</v>
      </c>
      <c r="C133" s="82">
        <f>'Sample Processing File'!D129</f>
        <v>0</v>
      </c>
      <c r="D133" s="137">
        <f>'Sample Processing File'!I129</f>
        <v>0</v>
      </c>
      <c r="E133" s="137">
        <f>'Sample Processing File'!J129</f>
        <v>0</v>
      </c>
      <c r="F133" s="82">
        <f>'Sample Processing File'!H129</f>
        <v>0</v>
      </c>
      <c r="G133" s="82">
        <f>'Sample Processing File'!K129</f>
        <v>0</v>
      </c>
      <c r="H133" s="82">
        <f>'Sample Processing File'!L129</f>
        <v>0</v>
      </c>
      <c r="I133" s="82">
        <f>'Sample Processing File'!M129</f>
        <v>0</v>
      </c>
      <c r="J133" s="82">
        <f>'Sample Processing File'!C129</f>
        <v>0</v>
      </c>
      <c r="K133" s="113">
        <f>'Sample Processing File'!E129</f>
        <v>0</v>
      </c>
      <c r="L133" s="114">
        <f>'Sample Processing File'!F129</f>
        <v>0</v>
      </c>
      <c r="M133" s="130">
        <f>'Sample Processing File'!R129</f>
        <v>0</v>
      </c>
      <c r="N133" s="130">
        <f>'Sample Processing File'!S129</f>
        <v>-2</v>
      </c>
      <c r="O133" s="87">
        <f>'Sample Processing File'!T129</f>
        <v>0</v>
      </c>
      <c r="P133" s="148"/>
      <c r="Q133" s="88">
        <f>'Sample Processing File'!U129</f>
        <v>0</v>
      </c>
    </row>
    <row r="134" spans="1:17" ht="36" customHeight="1" x14ac:dyDescent="0.2">
      <c r="A134" s="5">
        <v>127</v>
      </c>
      <c r="B134" s="89">
        <f>'Sample Processing File'!B130</f>
        <v>0</v>
      </c>
      <c r="C134" s="89">
        <f>'Sample Processing File'!D130</f>
        <v>0</v>
      </c>
      <c r="D134" s="131">
        <f>'Sample Processing File'!I130</f>
        <v>0</v>
      </c>
      <c r="E134" s="131">
        <f>'Sample Processing File'!J130</f>
        <v>0</v>
      </c>
      <c r="F134" s="89">
        <f>'Sample Processing File'!H130</f>
        <v>0</v>
      </c>
      <c r="G134" s="89">
        <f>'Sample Processing File'!K130</f>
        <v>0</v>
      </c>
      <c r="H134" s="89">
        <f>'Sample Processing File'!L130</f>
        <v>0</v>
      </c>
      <c r="I134" s="89">
        <f>'Sample Processing File'!M130</f>
        <v>0</v>
      </c>
      <c r="J134" s="89">
        <f>'Sample Processing File'!C130</f>
        <v>0</v>
      </c>
      <c r="K134" s="100">
        <f>'Sample Processing File'!E130</f>
        <v>0</v>
      </c>
      <c r="L134" s="101">
        <f>'Sample Processing File'!F130</f>
        <v>0</v>
      </c>
      <c r="M134" s="133">
        <f>'Sample Processing File'!R130</f>
        <v>0</v>
      </c>
      <c r="N134" s="133">
        <f>'Sample Processing File'!S130</f>
        <v>-2</v>
      </c>
      <c r="O134" s="91">
        <f>'Sample Processing File'!T130</f>
        <v>0</v>
      </c>
      <c r="P134" s="149"/>
      <c r="Q134" s="92">
        <f>'Sample Processing File'!U130</f>
        <v>0</v>
      </c>
    </row>
    <row r="135" spans="1:17" ht="36" customHeight="1" x14ac:dyDescent="0.2">
      <c r="A135" s="5">
        <v>128</v>
      </c>
      <c r="B135" s="89">
        <f>'Sample Processing File'!B131</f>
        <v>0</v>
      </c>
      <c r="C135" s="89">
        <f>'Sample Processing File'!D131</f>
        <v>0</v>
      </c>
      <c r="D135" s="131">
        <f>'Sample Processing File'!I131</f>
        <v>0</v>
      </c>
      <c r="E135" s="131">
        <f>'Sample Processing File'!J131</f>
        <v>0</v>
      </c>
      <c r="F135" s="89">
        <f>'Sample Processing File'!H131</f>
        <v>0</v>
      </c>
      <c r="G135" s="89">
        <f>'Sample Processing File'!K131</f>
        <v>0</v>
      </c>
      <c r="H135" s="89">
        <f>'Sample Processing File'!L131</f>
        <v>0</v>
      </c>
      <c r="I135" s="89">
        <f>'Sample Processing File'!M131</f>
        <v>0</v>
      </c>
      <c r="J135" s="89">
        <f>'Sample Processing File'!C131</f>
        <v>0</v>
      </c>
      <c r="K135" s="100">
        <f>'Sample Processing File'!E131</f>
        <v>0</v>
      </c>
      <c r="L135" s="101">
        <f>'Sample Processing File'!F131</f>
        <v>0</v>
      </c>
      <c r="M135" s="133">
        <f>'Sample Processing File'!R131</f>
        <v>0</v>
      </c>
      <c r="N135" s="133">
        <f>'Sample Processing File'!S131</f>
        <v>-2</v>
      </c>
      <c r="O135" s="91">
        <f>'Sample Processing File'!T131</f>
        <v>0</v>
      </c>
      <c r="P135" s="149"/>
      <c r="Q135" s="92">
        <f>'Sample Processing File'!U131</f>
        <v>0</v>
      </c>
    </row>
    <row r="136" spans="1:17" ht="36" customHeight="1" x14ac:dyDescent="0.2">
      <c r="A136" s="5">
        <v>129</v>
      </c>
      <c r="B136" s="89">
        <f>'Sample Processing File'!B132</f>
        <v>0</v>
      </c>
      <c r="C136" s="89">
        <f>'Sample Processing File'!D132</f>
        <v>0</v>
      </c>
      <c r="D136" s="131">
        <f>'Sample Processing File'!I132</f>
        <v>0</v>
      </c>
      <c r="E136" s="131">
        <f>'Sample Processing File'!J132</f>
        <v>0</v>
      </c>
      <c r="F136" s="89">
        <f>'Sample Processing File'!H132</f>
        <v>0</v>
      </c>
      <c r="G136" s="89">
        <f>'Sample Processing File'!K132</f>
        <v>0</v>
      </c>
      <c r="H136" s="89">
        <f>'Sample Processing File'!L132</f>
        <v>0</v>
      </c>
      <c r="I136" s="89">
        <f>'Sample Processing File'!M132</f>
        <v>0</v>
      </c>
      <c r="J136" s="89">
        <f>'Sample Processing File'!C132</f>
        <v>0</v>
      </c>
      <c r="K136" s="100">
        <f>'Sample Processing File'!E132</f>
        <v>0</v>
      </c>
      <c r="L136" s="101">
        <f>'Sample Processing File'!F132</f>
        <v>0</v>
      </c>
      <c r="M136" s="133">
        <f>'Sample Processing File'!R132</f>
        <v>0</v>
      </c>
      <c r="N136" s="133">
        <f>'Sample Processing File'!S132</f>
        <v>-2</v>
      </c>
      <c r="O136" s="91">
        <f>'Sample Processing File'!T132</f>
        <v>0</v>
      </c>
      <c r="P136" s="149"/>
      <c r="Q136" s="92">
        <f>'Sample Processing File'!U132</f>
        <v>0</v>
      </c>
    </row>
    <row r="137" spans="1:17" ht="36" customHeight="1" thickBot="1" x14ac:dyDescent="0.25">
      <c r="A137" s="6">
        <v>130</v>
      </c>
      <c r="B137" s="93">
        <f>'Sample Processing File'!B133</f>
        <v>0</v>
      </c>
      <c r="C137" s="93">
        <f>'Sample Processing File'!D133</f>
        <v>0</v>
      </c>
      <c r="D137" s="134">
        <f>'Sample Processing File'!I133</f>
        <v>0</v>
      </c>
      <c r="E137" s="134">
        <f>'Sample Processing File'!J133</f>
        <v>0</v>
      </c>
      <c r="F137" s="93">
        <f>'Sample Processing File'!H133</f>
        <v>0</v>
      </c>
      <c r="G137" s="93">
        <f>'Sample Processing File'!K133</f>
        <v>0</v>
      </c>
      <c r="H137" s="93">
        <f>'Sample Processing File'!L133</f>
        <v>0</v>
      </c>
      <c r="I137" s="93">
        <f>'Sample Processing File'!M133</f>
        <v>0</v>
      </c>
      <c r="J137" s="93">
        <f>'Sample Processing File'!C133</f>
        <v>0</v>
      </c>
      <c r="K137" s="94">
        <f>'Sample Processing File'!E133</f>
        <v>0</v>
      </c>
      <c r="L137" s="95">
        <f>'Sample Processing File'!F133</f>
        <v>0</v>
      </c>
      <c r="M137" s="136">
        <f>'Sample Processing File'!R133</f>
        <v>0</v>
      </c>
      <c r="N137" s="136">
        <f>'Sample Processing File'!S133</f>
        <v>-2</v>
      </c>
      <c r="O137" s="97">
        <f>'Sample Processing File'!T133</f>
        <v>0</v>
      </c>
      <c r="P137" s="150"/>
      <c r="Q137" s="98">
        <f>'Sample Processing File'!U133</f>
        <v>0</v>
      </c>
    </row>
    <row r="138" spans="1:17" ht="36" customHeight="1" x14ac:dyDescent="0.2">
      <c r="A138" s="127">
        <v>131</v>
      </c>
      <c r="B138" s="83">
        <f>'Sample Processing File'!B134</f>
        <v>0</v>
      </c>
      <c r="C138" s="83">
        <f>'Sample Processing File'!D134</f>
        <v>0</v>
      </c>
      <c r="D138" s="128">
        <f>'Sample Processing File'!I134</f>
        <v>0</v>
      </c>
      <c r="E138" s="128">
        <f>'Sample Processing File'!J134</f>
        <v>0</v>
      </c>
      <c r="F138" s="83">
        <f>'Sample Processing File'!H134</f>
        <v>0</v>
      </c>
      <c r="G138" s="83">
        <f>'Sample Processing File'!K134</f>
        <v>0</v>
      </c>
      <c r="H138" s="83">
        <f>'Sample Processing File'!L134</f>
        <v>0</v>
      </c>
      <c r="I138" s="83">
        <f>'Sample Processing File'!M134</f>
        <v>0</v>
      </c>
      <c r="J138" s="83">
        <f>'Sample Processing File'!C134</f>
        <v>0</v>
      </c>
      <c r="K138" s="84">
        <f>'Sample Processing File'!E134</f>
        <v>0</v>
      </c>
      <c r="L138" s="85">
        <f>'Sample Processing File'!F134</f>
        <v>0</v>
      </c>
      <c r="M138" s="130">
        <f>'Sample Processing File'!R134</f>
        <v>0</v>
      </c>
      <c r="N138" s="130">
        <f>'Sample Processing File'!S134</f>
        <v>-2</v>
      </c>
      <c r="O138" s="87">
        <f>'Sample Processing File'!T134</f>
        <v>0</v>
      </c>
      <c r="P138" s="151"/>
      <c r="Q138" s="106">
        <f>'Sample Processing File'!U134</f>
        <v>0</v>
      </c>
    </row>
    <row r="139" spans="1:17" ht="36" customHeight="1" x14ac:dyDescent="0.2">
      <c r="A139" s="5">
        <v>132</v>
      </c>
      <c r="B139" s="89">
        <f>'Sample Processing File'!B135</f>
        <v>0</v>
      </c>
      <c r="C139" s="89">
        <f>'Sample Processing File'!D135</f>
        <v>0</v>
      </c>
      <c r="D139" s="131">
        <f>'Sample Processing File'!I135</f>
        <v>0</v>
      </c>
      <c r="E139" s="131">
        <f>'Sample Processing File'!J135</f>
        <v>0</v>
      </c>
      <c r="F139" s="89">
        <f>'Sample Processing File'!H135</f>
        <v>0</v>
      </c>
      <c r="G139" s="89">
        <f>'Sample Processing File'!K135</f>
        <v>0</v>
      </c>
      <c r="H139" s="89">
        <f>'Sample Processing File'!L135</f>
        <v>0</v>
      </c>
      <c r="I139" s="89">
        <f>'Sample Processing File'!M135</f>
        <v>0</v>
      </c>
      <c r="J139" s="89">
        <f>'Sample Processing File'!C135</f>
        <v>0</v>
      </c>
      <c r="K139" s="100">
        <f>'Sample Processing File'!E135</f>
        <v>0</v>
      </c>
      <c r="L139" s="101">
        <f>'Sample Processing File'!F135</f>
        <v>0</v>
      </c>
      <c r="M139" s="133">
        <f>'Sample Processing File'!R135</f>
        <v>0</v>
      </c>
      <c r="N139" s="133">
        <f>'Sample Processing File'!S135</f>
        <v>-2</v>
      </c>
      <c r="O139" s="91">
        <f>'Sample Processing File'!T135</f>
        <v>0</v>
      </c>
      <c r="P139" s="149"/>
      <c r="Q139" s="92">
        <f>'Sample Processing File'!U135</f>
        <v>0</v>
      </c>
    </row>
    <row r="140" spans="1:17" ht="36" customHeight="1" x14ac:dyDescent="0.2">
      <c r="A140" s="5">
        <v>133</v>
      </c>
      <c r="B140" s="89">
        <f>'Sample Processing File'!B136</f>
        <v>0</v>
      </c>
      <c r="C140" s="89">
        <f>'Sample Processing File'!D136</f>
        <v>0</v>
      </c>
      <c r="D140" s="131">
        <f>'Sample Processing File'!I136</f>
        <v>0</v>
      </c>
      <c r="E140" s="131">
        <f>'Sample Processing File'!J136</f>
        <v>0</v>
      </c>
      <c r="F140" s="89">
        <f>'Sample Processing File'!H136</f>
        <v>0</v>
      </c>
      <c r="G140" s="89">
        <f>'Sample Processing File'!K136</f>
        <v>0</v>
      </c>
      <c r="H140" s="89">
        <f>'Sample Processing File'!L136</f>
        <v>0</v>
      </c>
      <c r="I140" s="89">
        <f>'Sample Processing File'!M136</f>
        <v>0</v>
      </c>
      <c r="J140" s="89">
        <f>'Sample Processing File'!C136</f>
        <v>0</v>
      </c>
      <c r="K140" s="100">
        <f>'Sample Processing File'!E136</f>
        <v>0</v>
      </c>
      <c r="L140" s="101">
        <f>'Sample Processing File'!F136</f>
        <v>0</v>
      </c>
      <c r="M140" s="133">
        <f>'Sample Processing File'!R136</f>
        <v>0</v>
      </c>
      <c r="N140" s="133">
        <f>'Sample Processing File'!S136</f>
        <v>-2</v>
      </c>
      <c r="O140" s="91">
        <f>'Sample Processing File'!T136</f>
        <v>0</v>
      </c>
      <c r="P140" s="149"/>
      <c r="Q140" s="92">
        <f>'Sample Processing File'!U136</f>
        <v>0</v>
      </c>
    </row>
    <row r="141" spans="1:17" ht="36" customHeight="1" x14ac:dyDescent="0.2">
      <c r="A141" s="5">
        <v>134</v>
      </c>
      <c r="B141" s="89">
        <f>'Sample Processing File'!B137</f>
        <v>0</v>
      </c>
      <c r="C141" s="89">
        <f>'Sample Processing File'!D137</f>
        <v>0</v>
      </c>
      <c r="D141" s="131">
        <f>'Sample Processing File'!I137</f>
        <v>0</v>
      </c>
      <c r="E141" s="131">
        <f>'Sample Processing File'!J137</f>
        <v>0</v>
      </c>
      <c r="F141" s="89">
        <f>'Sample Processing File'!H137</f>
        <v>0</v>
      </c>
      <c r="G141" s="89">
        <f>'Sample Processing File'!K137</f>
        <v>0</v>
      </c>
      <c r="H141" s="89">
        <f>'Sample Processing File'!L137</f>
        <v>0</v>
      </c>
      <c r="I141" s="89">
        <f>'Sample Processing File'!M137</f>
        <v>0</v>
      </c>
      <c r="J141" s="89">
        <f>'Sample Processing File'!C137</f>
        <v>0</v>
      </c>
      <c r="K141" s="100">
        <f>'Sample Processing File'!E137</f>
        <v>0</v>
      </c>
      <c r="L141" s="101">
        <f>'Sample Processing File'!F137</f>
        <v>0</v>
      </c>
      <c r="M141" s="133">
        <f>'Sample Processing File'!R137</f>
        <v>0</v>
      </c>
      <c r="N141" s="133">
        <f>'Sample Processing File'!S137</f>
        <v>-2</v>
      </c>
      <c r="O141" s="91">
        <f>'Sample Processing File'!T137</f>
        <v>0</v>
      </c>
      <c r="P141" s="149"/>
      <c r="Q141" s="92">
        <f>'Sample Processing File'!U137</f>
        <v>0</v>
      </c>
    </row>
    <row r="142" spans="1:17" ht="36" customHeight="1" thickBot="1" x14ac:dyDescent="0.25">
      <c r="A142" s="139">
        <v>135</v>
      </c>
      <c r="B142" s="107">
        <f>'Sample Processing File'!B138</f>
        <v>0</v>
      </c>
      <c r="C142" s="107">
        <f>'Sample Processing File'!D138</f>
        <v>0</v>
      </c>
      <c r="D142" s="140">
        <f>'Sample Processing File'!I138</f>
        <v>0</v>
      </c>
      <c r="E142" s="140">
        <f>'Sample Processing File'!J138</f>
        <v>0</v>
      </c>
      <c r="F142" s="107">
        <f>'Sample Processing File'!H138</f>
        <v>0</v>
      </c>
      <c r="G142" s="107">
        <f>'Sample Processing File'!K138</f>
        <v>0</v>
      </c>
      <c r="H142" s="107">
        <f>'Sample Processing File'!L138</f>
        <v>0</v>
      </c>
      <c r="I142" s="107">
        <f>'Sample Processing File'!M138</f>
        <v>0</v>
      </c>
      <c r="J142" s="107">
        <f>'Sample Processing File'!C138</f>
        <v>0</v>
      </c>
      <c r="K142" s="108">
        <f>'Sample Processing File'!E138</f>
        <v>0</v>
      </c>
      <c r="L142" s="109">
        <f>'Sample Processing File'!F138</f>
        <v>0</v>
      </c>
      <c r="M142" s="136">
        <f>'Sample Processing File'!R138</f>
        <v>0</v>
      </c>
      <c r="N142" s="136">
        <f>'Sample Processing File'!S138</f>
        <v>-2</v>
      </c>
      <c r="O142" s="97">
        <f>'Sample Processing File'!T138</f>
        <v>0</v>
      </c>
      <c r="P142" s="152"/>
      <c r="Q142" s="112">
        <f>'Sample Processing File'!U138</f>
        <v>0</v>
      </c>
    </row>
    <row r="143" spans="1:17" ht="36" customHeight="1" x14ac:dyDescent="0.2">
      <c r="A143" s="7">
        <v>136</v>
      </c>
      <c r="B143" s="82">
        <f>'Sample Processing File'!B139</f>
        <v>0</v>
      </c>
      <c r="C143" s="82">
        <f>'Sample Processing File'!D139</f>
        <v>0</v>
      </c>
      <c r="D143" s="137">
        <f>'Sample Processing File'!I139</f>
        <v>0</v>
      </c>
      <c r="E143" s="137">
        <f>'Sample Processing File'!J139</f>
        <v>0</v>
      </c>
      <c r="F143" s="82">
        <f>'Sample Processing File'!H139</f>
        <v>0</v>
      </c>
      <c r="G143" s="82">
        <f>'Sample Processing File'!K139</f>
        <v>0</v>
      </c>
      <c r="H143" s="82">
        <f>'Sample Processing File'!L139</f>
        <v>0</v>
      </c>
      <c r="I143" s="82">
        <f>'Sample Processing File'!M139</f>
        <v>0</v>
      </c>
      <c r="J143" s="82">
        <f>'Sample Processing File'!C139</f>
        <v>0</v>
      </c>
      <c r="K143" s="113">
        <f>'Sample Processing File'!E139</f>
        <v>0</v>
      </c>
      <c r="L143" s="114">
        <f>'Sample Processing File'!F139</f>
        <v>0</v>
      </c>
      <c r="M143" s="130">
        <f>'Sample Processing File'!R139</f>
        <v>0</v>
      </c>
      <c r="N143" s="130">
        <f>'Sample Processing File'!S139</f>
        <v>-2</v>
      </c>
      <c r="O143" s="87">
        <f>'Sample Processing File'!T139</f>
        <v>0</v>
      </c>
      <c r="P143" s="148"/>
      <c r="Q143" s="88">
        <f>'Sample Processing File'!U139</f>
        <v>0</v>
      </c>
    </row>
    <row r="144" spans="1:17" ht="36" customHeight="1" x14ac:dyDescent="0.2">
      <c r="A144" s="5">
        <v>137</v>
      </c>
      <c r="B144" s="89">
        <f>'Sample Processing File'!B140</f>
        <v>0</v>
      </c>
      <c r="C144" s="89">
        <f>'Sample Processing File'!D140</f>
        <v>0</v>
      </c>
      <c r="D144" s="131">
        <f>'Sample Processing File'!I140</f>
        <v>0</v>
      </c>
      <c r="E144" s="131">
        <f>'Sample Processing File'!J140</f>
        <v>0</v>
      </c>
      <c r="F144" s="89">
        <f>'Sample Processing File'!H140</f>
        <v>0</v>
      </c>
      <c r="G144" s="89">
        <f>'Sample Processing File'!K140</f>
        <v>0</v>
      </c>
      <c r="H144" s="89">
        <f>'Sample Processing File'!L140</f>
        <v>0</v>
      </c>
      <c r="I144" s="89">
        <f>'Sample Processing File'!M140</f>
        <v>0</v>
      </c>
      <c r="J144" s="89">
        <f>'Sample Processing File'!C140</f>
        <v>0</v>
      </c>
      <c r="K144" s="100">
        <f>'Sample Processing File'!E140</f>
        <v>0</v>
      </c>
      <c r="L144" s="101">
        <f>'Sample Processing File'!F140</f>
        <v>0</v>
      </c>
      <c r="M144" s="133">
        <f>'Sample Processing File'!R140</f>
        <v>0</v>
      </c>
      <c r="N144" s="133">
        <f>'Sample Processing File'!S140</f>
        <v>-2</v>
      </c>
      <c r="O144" s="91">
        <f>'Sample Processing File'!T140</f>
        <v>0</v>
      </c>
      <c r="P144" s="149"/>
      <c r="Q144" s="92">
        <f>'Sample Processing File'!U140</f>
        <v>0</v>
      </c>
    </row>
    <row r="145" spans="1:17" ht="36" customHeight="1" x14ac:dyDescent="0.2">
      <c r="A145" s="5">
        <v>138</v>
      </c>
      <c r="B145" s="89">
        <f>'Sample Processing File'!B141</f>
        <v>0</v>
      </c>
      <c r="C145" s="89">
        <f>'Sample Processing File'!D141</f>
        <v>0</v>
      </c>
      <c r="D145" s="131">
        <f>'Sample Processing File'!I141</f>
        <v>0</v>
      </c>
      <c r="E145" s="131">
        <f>'Sample Processing File'!J141</f>
        <v>0</v>
      </c>
      <c r="F145" s="89">
        <f>'Sample Processing File'!H141</f>
        <v>0</v>
      </c>
      <c r="G145" s="89">
        <f>'Sample Processing File'!K141</f>
        <v>0</v>
      </c>
      <c r="H145" s="89">
        <f>'Sample Processing File'!L141</f>
        <v>0</v>
      </c>
      <c r="I145" s="89">
        <f>'Sample Processing File'!M141</f>
        <v>0</v>
      </c>
      <c r="J145" s="89">
        <f>'Sample Processing File'!C141</f>
        <v>0</v>
      </c>
      <c r="K145" s="100">
        <f>'Sample Processing File'!E141</f>
        <v>0</v>
      </c>
      <c r="L145" s="101">
        <f>'Sample Processing File'!F141</f>
        <v>0</v>
      </c>
      <c r="M145" s="133">
        <f>'Sample Processing File'!R141</f>
        <v>0</v>
      </c>
      <c r="N145" s="133">
        <f>'Sample Processing File'!S141</f>
        <v>-2</v>
      </c>
      <c r="O145" s="91">
        <f>'Sample Processing File'!T141</f>
        <v>0</v>
      </c>
      <c r="P145" s="149"/>
      <c r="Q145" s="92">
        <f>'Sample Processing File'!U141</f>
        <v>0</v>
      </c>
    </row>
    <row r="146" spans="1:17" ht="36" customHeight="1" x14ac:dyDescent="0.2">
      <c r="A146" s="5">
        <v>139</v>
      </c>
      <c r="B146" s="89">
        <f>'Sample Processing File'!B142</f>
        <v>0</v>
      </c>
      <c r="C146" s="89">
        <f>'Sample Processing File'!D142</f>
        <v>0</v>
      </c>
      <c r="D146" s="131">
        <f>'Sample Processing File'!I142</f>
        <v>0</v>
      </c>
      <c r="E146" s="131">
        <f>'Sample Processing File'!J142</f>
        <v>0</v>
      </c>
      <c r="F146" s="89">
        <f>'Sample Processing File'!H142</f>
        <v>0</v>
      </c>
      <c r="G146" s="89">
        <f>'Sample Processing File'!K142</f>
        <v>0</v>
      </c>
      <c r="H146" s="89">
        <f>'Sample Processing File'!L142</f>
        <v>0</v>
      </c>
      <c r="I146" s="89">
        <f>'Sample Processing File'!M142</f>
        <v>0</v>
      </c>
      <c r="J146" s="89">
        <f>'Sample Processing File'!C142</f>
        <v>0</v>
      </c>
      <c r="K146" s="100">
        <f>'Sample Processing File'!E142</f>
        <v>0</v>
      </c>
      <c r="L146" s="101">
        <f>'Sample Processing File'!F142</f>
        <v>0</v>
      </c>
      <c r="M146" s="133">
        <f>'Sample Processing File'!R142</f>
        <v>0</v>
      </c>
      <c r="N146" s="133">
        <f>'Sample Processing File'!S142</f>
        <v>-2</v>
      </c>
      <c r="O146" s="91">
        <f>'Sample Processing File'!T142</f>
        <v>0</v>
      </c>
      <c r="P146" s="149"/>
      <c r="Q146" s="92">
        <f>'Sample Processing File'!U142</f>
        <v>0</v>
      </c>
    </row>
    <row r="147" spans="1:17" ht="36" customHeight="1" thickBot="1" x14ac:dyDescent="0.25">
      <c r="A147" s="6">
        <v>140</v>
      </c>
      <c r="B147" s="93">
        <f>'Sample Processing File'!B143</f>
        <v>0</v>
      </c>
      <c r="C147" s="93">
        <f>'Sample Processing File'!D143</f>
        <v>0</v>
      </c>
      <c r="D147" s="134">
        <f>'Sample Processing File'!I143</f>
        <v>0</v>
      </c>
      <c r="E147" s="134">
        <f>'Sample Processing File'!J143</f>
        <v>0</v>
      </c>
      <c r="F147" s="93">
        <f>'Sample Processing File'!H143</f>
        <v>0</v>
      </c>
      <c r="G147" s="93">
        <f>'Sample Processing File'!K143</f>
        <v>0</v>
      </c>
      <c r="H147" s="93">
        <f>'Sample Processing File'!L143</f>
        <v>0</v>
      </c>
      <c r="I147" s="93">
        <f>'Sample Processing File'!M143</f>
        <v>0</v>
      </c>
      <c r="J147" s="93">
        <f>'Sample Processing File'!C143</f>
        <v>0</v>
      </c>
      <c r="K147" s="94">
        <f>'Sample Processing File'!E143</f>
        <v>0</v>
      </c>
      <c r="L147" s="95">
        <f>'Sample Processing File'!F143</f>
        <v>0</v>
      </c>
      <c r="M147" s="136">
        <f>'Sample Processing File'!R143</f>
        <v>0</v>
      </c>
      <c r="N147" s="136">
        <f>'Sample Processing File'!S143</f>
        <v>-2</v>
      </c>
      <c r="O147" s="97">
        <f>'Sample Processing File'!T143</f>
        <v>0</v>
      </c>
      <c r="P147" s="150"/>
      <c r="Q147" s="98">
        <f>'Sample Processing File'!U143</f>
        <v>0</v>
      </c>
    </row>
    <row r="148" spans="1:17" ht="36" customHeight="1" x14ac:dyDescent="0.2">
      <c r="A148" s="127">
        <v>141</v>
      </c>
      <c r="B148" s="83">
        <f>'Sample Processing File'!B144</f>
        <v>0</v>
      </c>
      <c r="C148" s="83">
        <f>'Sample Processing File'!D144</f>
        <v>0</v>
      </c>
      <c r="D148" s="128">
        <f>'Sample Processing File'!I144</f>
        <v>0</v>
      </c>
      <c r="E148" s="128">
        <f>'Sample Processing File'!J144</f>
        <v>0</v>
      </c>
      <c r="F148" s="83">
        <f>'Sample Processing File'!H144</f>
        <v>0</v>
      </c>
      <c r="G148" s="83">
        <f>'Sample Processing File'!K144</f>
        <v>0</v>
      </c>
      <c r="H148" s="83">
        <f>'Sample Processing File'!L144</f>
        <v>0</v>
      </c>
      <c r="I148" s="83">
        <f>'Sample Processing File'!M144</f>
        <v>0</v>
      </c>
      <c r="J148" s="83">
        <f>'Sample Processing File'!C144</f>
        <v>0</v>
      </c>
      <c r="K148" s="84">
        <f>'Sample Processing File'!E144</f>
        <v>0</v>
      </c>
      <c r="L148" s="85">
        <f>'Sample Processing File'!F144</f>
        <v>0</v>
      </c>
      <c r="M148" s="130">
        <f>'Sample Processing File'!R144</f>
        <v>0</v>
      </c>
      <c r="N148" s="130">
        <f>'Sample Processing File'!S144</f>
        <v>-2</v>
      </c>
      <c r="O148" s="87">
        <f>'Sample Processing File'!T144</f>
        <v>0</v>
      </c>
      <c r="P148" s="151"/>
      <c r="Q148" s="106">
        <f>'Sample Processing File'!U144</f>
        <v>0</v>
      </c>
    </row>
    <row r="149" spans="1:17" ht="36" customHeight="1" x14ac:dyDescent="0.2">
      <c r="A149" s="5">
        <v>142</v>
      </c>
      <c r="B149" s="89">
        <f>'Sample Processing File'!B145</f>
        <v>0</v>
      </c>
      <c r="C149" s="89">
        <f>'Sample Processing File'!D145</f>
        <v>0</v>
      </c>
      <c r="D149" s="131">
        <f>'Sample Processing File'!I145</f>
        <v>0</v>
      </c>
      <c r="E149" s="131">
        <f>'Sample Processing File'!J145</f>
        <v>0</v>
      </c>
      <c r="F149" s="89">
        <f>'Sample Processing File'!H145</f>
        <v>0</v>
      </c>
      <c r="G149" s="89">
        <f>'Sample Processing File'!K145</f>
        <v>0</v>
      </c>
      <c r="H149" s="89">
        <f>'Sample Processing File'!L145</f>
        <v>0</v>
      </c>
      <c r="I149" s="89">
        <f>'Sample Processing File'!M145</f>
        <v>0</v>
      </c>
      <c r="J149" s="89">
        <f>'Sample Processing File'!C145</f>
        <v>0</v>
      </c>
      <c r="K149" s="100">
        <f>'Sample Processing File'!E145</f>
        <v>0</v>
      </c>
      <c r="L149" s="101">
        <f>'Sample Processing File'!F145</f>
        <v>0</v>
      </c>
      <c r="M149" s="133">
        <f>'Sample Processing File'!R145</f>
        <v>0</v>
      </c>
      <c r="N149" s="133">
        <f>'Sample Processing File'!S145</f>
        <v>-2</v>
      </c>
      <c r="O149" s="91">
        <f>'Sample Processing File'!T145</f>
        <v>0</v>
      </c>
      <c r="P149" s="149"/>
      <c r="Q149" s="92">
        <f>'Sample Processing File'!U145</f>
        <v>0</v>
      </c>
    </row>
    <row r="150" spans="1:17" ht="36" customHeight="1" x14ac:dyDescent="0.2">
      <c r="A150" s="5">
        <v>143</v>
      </c>
      <c r="B150" s="89">
        <f>'Sample Processing File'!B146</f>
        <v>0</v>
      </c>
      <c r="C150" s="89">
        <f>'Sample Processing File'!D146</f>
        <v>0</v>
      </c>
      <c r="D150" s="131">
        <f>'Sample Processing File'!I146</f>
        <v>0</v>
      </c>
      <c r="E150" s="131">
        <f>'Sample Processing File'!J146</f>
        <v>0</v>
      </c>
      <c r="F150" s="89">
        <f>'Sample Processing File'!H146</f>
        <v>0</v>
      </c>
      <c r="G150" s="89">
        <f>'Sample Processing File'!K146</f>
        <v>0</v>
      </c>
      <c r="H150" s="89">
        <f>'Sample Processing File'!L146</f>
        <v>0</v>
      </c>
      <c r="I150" s="89">
        <f>'Sample Processing File'!M146</f>
        <v>0</v>
      </c>
      <c r="J150" s="89">
        <f>'Sample Processing File'!C146</f>
        <v>0</v>
      </c>
      <c r="K150" s="100">
        <f>'Sample Processing File'!E146</f>
        <v>0</v>
      </c>
      <c r="L150" s="101">
        <f>'Sample Processing File'!F146</f>
        <v>0</v>
      </c>
      <c r="M150" s="133">
        <f>'Sample Processing File'!R146</f>
        <v>0</v>
      </c>
      <c r="N150" s="133">
        <f>'Sample Processing File'!S146</f>
        <v>-2</v>
      </c>
      <c r="O150" s="91">
        <f>'Sample Processing File'!T146</f>
        <v>0</v>
      </c>
      <c r="P150" s="149"/>
      <c r="Q150" s="92">
        <f>'Sample Processing File'!U146</f>
        <v>0</v>
      </c>
    </row>
    <row r="151" spans="1:17" ht="36" customHeight="1" x14ac:dyDescent="0.2">
      <c r="A151" s="5">
        <v>144</v>
      </c>
      <c r="B151" s="89">
        <f>'Sample Processing File'!B147</f>
        <v>0</v>
      </c>
      <c r="C151" s="89">
        <f>'Sample Processing File'!D147</f>
        <v>0</v>
      </c>
      <c r="D151" s="131">
        <f>'Sample Processing File'!I147</f>
        <v>0</v>
      </c>
      <c r="E151" s="131">
        <f>'Sample Processing File'!J147</f>
        <v>0</v>
      </c>
      <c r="F151" s="89">
        <f>'Sample Processing File'!H147</f>
        <v>0</v>
      </c>
      <c r="G151" s="89">
        <f>'Sample Processing File'!K147</f>
        <v>0</v>
      </c>
      <c r="H151" s="89">
        <f>'Sample Processing File'!L147</f>
        <v>0</v>
      </c>
      <c r="I151" s="89">
        <f>'Sample Processing File'!M147</f>
        <v>0</v>
      </c>
      <c r="J151" s="89">
        <f>'Sample Processing File'!C147</f>
        <v>0</v>
      </c>
      <c r="K151" s="100">
        <f>'Sample Processing File'!E147</f>
        <v>0</v>
      </c>
      <c r="L151" s="101">
        <f>'Sample Processing File'!F147</f>
        <v>0</v>
      </c>
      <c r="M151" s="133">
        <f>'Sample Processing File'!R147</f>
        <v>0</v>
      </c>
      <c r="N151" s="133">
        <f>'Sample Processing File'!S147</f>
        <v>-2</v>
      </c>
      <c r="O151" s="91">
        <f>'Sample Processing File'!T147</f>
        <v>0</v>
      </c>
      <c r="P151" s="149"/>
      <c r="Q151" s="92">
        <f>'Sample Processing File'!U147</f>
        <v>0</v>
      </c>
    </row>
    <row r="152" spans="1:17" ht="36" customHeight="1" thickBot="1" x14ac:dyDescent="0.25">
      <c r="A152" s="139">
        <v>145</v>
      </c>
      <c r="B152" s="107">
        <f>'Sample Processing File'!B148</f>
        <v>0</v>
      </c>
      <c r="C152" s="107">
        <f>'Sample Processing File'!D148</f>
        <v>0</v>
      </c>
      <c r="D152" s="140">
        <f>'Sample Processing File'!I148</f>
        <v>0</v>
      </c>
      <c r="E152" s="140">
        <f>'Sample Processing File'!J148</f>
        <v>0</v>
      </c>
      <c r="F152" s="107">
        <f>'Sample Processing File'!H148</f>
        <v>0</v>
      </c>
      <c r="G152" s="107">
        <f>'Sample Processing File'!K148</f>
        <v>0</v>
      </c>
      <c r="H152" s="107">
        <f>'Sample Processing File'!L148</f>
        <v>0</v>
      </c>
      <c r="I152" s="107">
        <f>'Sample Processing File'!M148</f>
        <v>0</v>
      </c>
      <c r="J152" s="107">
        <f>'Sample Processing File'!C148</f>
        <v>0</v>
      </c>
      <c r="K152" s="108">
        <f>'Sample Processing File'!E148</f>
        <v>0</v>
      </c>
      <c r="L152" s="109">
        <f>'Sample Processing File'!F148</f>
        <v>0</v>
      </c>
      <c r="M152" s="136">
        <f>'Sample Processing File'!R148</f>
        <v>0</v>
      </c>
      <c r="N152" s="136">
        <f>'Sample Processing File'!S148</f>
        <v>-2</v>
      </c>
      <c r="O152" s="97">
        <f>'Sample Processing File'!T148</f>
        <v>0</v>
      </c>
      <c r="P152" s="152"/>
      <c r="Q152" s="112">
        <f>'Sample Processing File'!U148</f>
        <v>0</v>
      </c>
    </row>
    <row r="153" spans="1:17" ht="36" customHeight="1" x14ac:dyDescent="0.2">
      <c r="A153" s="7">
        <v>146</v>
      </c>
      <c r="B153" s="82">
        <f>'Sample Processing File'!B149</f>
        <v>0</v>
      </c>
      <c r="C153" s="82">
        <f>'Sample Processing File'!D149</f>
        <v>0</v>
      </c>
      <c r="D153" s="137">
        <f>'Sample Processing File'!I149</f>
        <v>0</v>
      </c>
      <c r="E153" s="137">
        <f>'Sample Processing File'!J149</f>
        <v>0</v>
      </c>
      <c r="F153" s="82">
        <f>'Sample Processing File'!H149</f>
        <v>0</v>
      </c>
      <c r="G153" s="82">
        <f>'Sample Processing File'!K149</f>
        <v>0</v>
      </c>
      <c r="H153" s="82">
        <f>'Sample Processing File'!L149</f>
        <v>0</v>
      </c>
      <c r="I153" s="82">
        <f>'Sample Processing File'!M149</f>
        <v>0</v>
      </c>
      <c r="J153" s="82">
        <f>'Sample Processing File'!C149</f>
        <v>0</v>
      </c>
      <c r="K153" s="113">
        <f>'Sample Processing File'!E149</f>
        <v>0</v>
      </c>
      <c r="L153" s="114">
        <f>'Sample Processing File'!F149</f>
        <v>0</v>
      </c>
      <c r="M153" s="130">
        <f>'Sample Processing File'!R149</f>
        <v>0</v>
      </c>
      <c r="N153" s="130">
        <f>'Sample Processing File'!S149</f>
        <v>-2</v>
      </c>
      <c r="O153" s="87">
        <f>'Sample Processing File'!T149</f>
        <v>0</v>
      </c>
      <c r="P153" s="148"/>
      <c r="Q153" s="88">
        <f>'Sample Processing File'!U149</f>
        <v>0</v>
      </c>
    </row>
    <row r="154" spans="1:17" ht="36" customHeight="1" x14ac:dyDescent="0.2">
      <c r="A154" s="5">
        <v>147</v>
      </c>
      <c r="B154" s="89">
        <f>'Sample Processing File'!B150</f>
        <v>0</v>
      </c>
      <c r="C154" s="89">
        <f>'Sample Processing File'!D150</f>
        <v>0</v>
      </c>
      <c r="D154" s="131">
        <f>'Sample Processing File'!I150</f>
        <v>0</v>
      </c>
      <c r="E154" s="131">
        <f>'Sample Processing File'!J150</f>
        <v>0</v>
      </c>
      <c r="F154" s="89">
        <f>'Sample Processing File'!H150</f>
        <v>0</v>
      </c>
      <c r="G154" s="89">
        <f>'Sample Processing File'!K150</f>
        <v>0</v>
      </c>
      <c r="H154" s="89">
        <f>'Sample Processing File'!L150</f>
        <v>0</v>
      </c>
      <c r="I154" s="89">
        <f>'Sample Processing File'!M150</f>
        <v>0</v>
      </c>
      <c r="J154" s="89">
        <f>'Sample Processing File'!C150</f>
        <v>0</v>
      </c>
      <c r="K154" s="100">
        <f>'Sample Processing File'!E150</f>
        <v>0</v>
      </c>
      <c r="L154" s="101">
        <f>'Sample Processing File'!F150</f>
        <v>0</v>
      </c>
      <c r="M154" s="133">
        <f>'Sample Processing File'!R150</f>
        <v>0</v>
      </c>
      <c r="N154" s="133">
        <f>'Sample Processing File'!S150</f>
        <v>-2</v>
      </c>
      <c r="O154" s="91">
        <f>'Sample Processing File'!T150</f>
        <v>0</v>
      </c>
      <c r="P154" s="149"/>
      <c r="Q154" s="92">
        <f>'Sample Processing File'!U150</f>
        <v>0</v>
      </c>
    </row>
    <row r="155" spans="1:17" ht="36" customHeight="1" x14ac:dyDescent="0.2">
      <c r="A155" s="5">
        <v>148</v>
      </c>
      <c r="B155" s="89">
        <f>'Sample Processing File'!B151</f>
        <v>0</v>
      </c>
      <c r="C155" s="89">
        <f>'Sample Processing File'!D151</f>
        <v>0</v>
      </c>
      <c r="D155" s="131">
        <f>'Sample Processing File'!I151</f>
        <v>0</v>
      </c>
      <c r="E155" s="131">
        <f>'Sample Processing File'!J151</f>
        <v>0</v>
      </c>
      <c r="F155" s="89">
        <f>'Sample Processing File'!H151</f>
        <v>0</v>
      </c>
      <c r="G155" s="89">
        <f>'Sample Processing File'!K151</f>
        <v>0</v>
      </c>
      <c r="H155" s="89">
        <f>'Sample Processing File'!L151</f>
        <v>0</v>
      </c>
      <c r="I155" s="89">
        <f>'Sample Processing File'!M151</f>
        <v>0</v>
      </c>
      <c r="J155" s="89">
        <f>'Sample Processing File'!C151</f>
        <v>0</v>
      </c>
      <c r="K155" s="100">
        <f>'Sample Processing File'!E151</f>
        <v>0</v>
      </c>
      <c r="L155" s="101">
        <f>'Sample Processing File'!F151</f>
        <v>0</v>
      </c>
      <c r="M155" s="133">
        <f>'Sample Processing File'!R151</f>
        <v>0</v>
      </c>
      <c r="N155" s="133">
        <f>'Sample Processing File'!S151</f>
        <v>-2</v>
      </c>
      <c r="O155" s="91">
        <f>'Sample Processing File'!T151</f>
        <v>0</v>
      </c>
      <c r="P155" s="149"/>
      <c r="Q155" s="92">
        <f>'Sample Processing File'!U151</f>
        <v>0</v>
      </c>
    </row>
    <row r="156" spans="1:17" ht="36" customHeight="1" x14ac:dyDescent="0.2">
      <c r="A156" s="5">
        <v>149</v>
      </c>
      <c r="B156" s="89">
        <f>'Sample Processing File'!B152</f>
        <v>0</v>
      </c>
      <c r="C156" s="89">
        <f>'Sample Processing File'!D152</f>
        <v>0</v>
      </c>
      <c r="D156" s="131">
        <f>'Sample Processing File'!I152</f>
        <v>0</v>
      </c>
      <c r="E156" s="131">
        <f>'Sample Processing File'!J152</f>
        <v>0</v>
      </c>
      <c r="F156" s="89">
        <f>'Sample Processing File'!H152</f>
        <v>0</v>
      </c>
      <c r="G156" s="89">
        <f>'Sample Processing File'!K152</f>
        <v>0</v>
      </c>
      <c r="H156" s="89">
        <f>'Sample Processing File'!L152</f>
        <v>0</v>
      </c>
      <c r="I156" s="89">
        <f>'Sample Processing File'!M152</f>
        <v>0</v>
      </c>
      <c r="J156" s="89">
        <f>'Sample Processing File'!C152</f>
        <v>0</v>
      </c>
      <c r="K156" s="100">
        <f>'Sample Processing File'!E152</f>
        <v>0</v>
      </c>
      <c r="L156" s="101">
        <f>'Sample Processing File'!F152</f>
        <v>0</v>
      </c>
      <c r="M156" s="133">
        <f>'Sample Processing File'!R152</f>
        <v>0</v>
      </c>
      <c r="N156" s="133">
        <f>'Sample Processing File'!S152</f>
        <v>-2</v>
      </c>
      <c r="O156" s="91">
        <f>'Sample Processing File'!T152</f>
        <v>0</v>
      </c>
      <c r="P156" s="149"/>
      <c r="Q156" s="92">
        <f>'Sample Processing File'!U152</f>
        <v>0</v>
      </c>
    </row>
    <row r="157" spans="1:17" ht="36" customHeight="1" thickBot="1" x14ac:dyDescent="0.25">
      <c r="A157" s="6">
        <v>150</v>
      </c>
      <c r="B157" s="93">
        <f>'Sample Processing File'!B153</f>
        <v>0</v>
      </c>
      <c r="C157" s="93">
        <f>'Sample Processing File'!D153</f>
        <v>0</v>
      </c>
      <c r="D157" s="134">
        <f>'Sample Processing File'!I153</f>
        <v>0</v>
      </c>
      <c r="E157" s="134">
        <f>'Sample Processing File'!J153</f>
        <v>0</v>
      </c>
      <c r="F157" s="93">
        <f>'Sample Processing File'!H153</f>
        <v>0</v>
      </c>
      <c r="G157" s="93">
        <f>'Sample Processing File'!K153</f>
        <v>0</v>
      </c>
      <c r="H157" s="93">
        <f>'Sample Processing File'!L153</f>
        <v>0</v>
      </c>
      <c r="I157" s="93">
        <f>'Sample Processing File'!M153</f>
        <v>0</v>
      </c>
      <c r="J157" s="93">
        <f>'Sample Processing File'!C153</f>
        <v>0</v>
      </c>
      <c r="K157" s="94">
        <f>'Sample Processing File'!E153</f>
        <v>0</v>
      </c>
      <c r="L157" s="95">
        <f>'Sample Processing File'!F153</f>
        <v>0</v>
      </c>
      <c r="M157" s="136">
        <f>'Sample Processing File'!R153</f>
        <v>0</v>
      </c>
      <c r="N157" s="136">
        <f>'Sample Processing File'!S153</f>
        <v>-2</v>
      </c>
      <c r="O157" s="97">
        <f>'Sample Processing File'!T153</f>
        <v>0</v>
      </c>
      <c r="P157" s="150"/>
      <c r="Q157" s="98">
        <f>'Sample Processing File'!U153</f>
        <v>0</v>
      </c>
    </row>
    <row r="158" spans="1:17" ht="36" customHeight="1" x14ac:dyDescent="0.2">
      <c r="A158" s="127">
        <v>151</v>
      </c>
      <c r="B158" s="83">
        <f>'Sample Processing File'!B154</f>
        <v>0</v>
      </c>
      <c r="C158" s="83">
        <f>'Sample Processing File'!D154</f>
        <v>0</v>
      </c>
      <c r="D158" s="128">
        <f>'Sample Processing File'!I154</f>
        <v>0</v>
      </c>
      <c r="E158" s="128">
        <f>'Sample Processing File'!J154</f>
        <v>0</v>
      </c>
      <c r="F158" s="83">
        <f>'Sample Processing File'!H154</f>
        <v>0</v>
      </c>
      <c r="G158" s="83">
        <f>'Sample Processing File'!K154</f>
        <v>0</v>
      </c>
      <c r="H158" s="83">
        <f>'Sample Processing File'!L154</f>
        <v>0</v>
      </c>
      <c r="I158" s="83">
        <f>'Sample Processing File'!M154</f>
        <v>0</v>
      </c>
      <c r="J158" s="83">
        <f>'Sample Processing File'!C154</f>
        <v>0</v>
      </c>
      <c r="K158" s="84">
        <f>'Sample Processing File'!E154</f>
        <v>0</v>
      </c>
      <c r="L158" s="85">
        <f>'Sample Processing File'!F154</f>
        <v>0</v>
      </c>
      <c r="M158" s="130">
        <f>'Sample Processing File'!R154</f>
        <v>0</v>
      </c>
      <c r="N158" s="130">
        <f>'Sample Processing File'!S154</f>
        <v>-2</v>
      </c>
      <c r="O158" s="87">
        <f>'Sample Processing File'!T154</f>
        <v>0</v>
      </c>
      <c r="P158" s="151"/>
      <c r="Q158" s="106">
        <f>'Sample Processing File'!U154</f>
        <v>0</v>
      </c>
    </row>
    <row r="159" spans="1:17" ht="36" customHeight="1" x14ac:dyDescent="0.2">
      <c r="A159" s="5">
        <v>152</v>
      </c>
      <c r="B159" s="89">
        <f>'Sample Processing File'!B155</f>
        <v>0</v>
      </c>
      <c r="C159" s="89">
        <f>'Sample Processing File'!D155</f>
        <v>0</v>
      </c>
      <c r="D159" s="131">
        <f>'Sample Processing File'!I155</f>
        <v>0</v>
      </c>
      <c r="E159" s="131">
        <f>'Sample Processing File'!J155</f>
        <v>0</v>
      </c>
      <c r="F159" s="89">
        <f>'Sample Processing File'!H155</f>
        <v>0</v>
      </c>
      <c r="G159" s="89">
        <f>'Sample Processing File'!K155</f>
        <v>0</v>
      </c>
      <c r="H159" s="89">
        <f>'Sample Processing File'!L155</f>
        <v>0</v>
      </c>
      <c r="I159" s="89">
        <f>'Sample Processing File'!M155</f>
        <v>0</v>
      </c>
      <c r="J159" s="89">
        <f>'Sample Processing File'!C155</f>
        <v>0</v>
      </c>
      <c r="K159" s="100">
        <f>'Sample Processing File'!E155</f>
        <v>0</v>
      </c>
      <c r="L159" s="101">
        <f>'Sample Processing File'!F155</f>
        <v>0</v>
      </c>
      <c r="M159" s="133">
        <f>'Sample Processing File'!R155</f>
        <v>0</v>
      </c>
      <c r="N159" s="133">
        <f>'Sample Processing File'!S155</f>
        <v>-2</v>
      </c>
      <c r="O159" s="91">
        <f>'Sample Processing File'!T155</f>
        <v>0</v>
      </c>
      <c r="P159" s="149"/>
      <c r="Q159" s="92">
        <f>'Sample Processing File'!U155</f>
        <v>0</v>
      </c>
    </row>
    <row r="160" spans="1:17" ht="36" customHeight="1" x14ac:dyDescent="0.2">
      <c r="A160" s="5">
        <v>153</v>
      </c>
      <c r="B160" s="89">
        <f>'Sample Processing File'!B156</f>
        <v>0</v>
      </c>
      <c r="C160" s="89">
        <f>'Sample Processing File'!D156</f>
        <v>0</v>
      </c>
      <c r="D160" s="131">
        <f>'Sample Processing File'!I156</f>
        <v>0</v>
      </c>
      <c r="E160" s="131">
        <f>'Sample Processing File'!J156</f>
        <v>0</v>
      </c>
      <c r="F160" s="89">
        <f>'Sample Processing File'!H156</f>
        <v>0</v>
      </c>
      <c r="G160" s="89">
        <f>'Sample Processing File'!K156</f>
        <v>0</v>
      </c>
      <c r="H160" s="89">
        <f>'Sample Processing File'!L156</f>
        <v>0</v>
      </c>
      <c r="I160" s="89">
        <f>'Sample Processing File'!M156</f>
        <v>0</v>
      </c>
      <c r="J160" s="89">
        <f>'Sample Processing File'!C156</f>
        <v>0</v>
      </c>
      <c r="K160" s="100">
        <f>'Sample Processing File'!E156</f>
        <v>0</v>
      </c>
      <c r="L160" s="101">
        <f>'Sample Processing File'!F156</f>
        <v>0</v>
      </c>
      <c r="M160" s="133">
        <f>'Sample Processing File'!R156</f>
        <v>0</v>
      </c>
      <c r="N160" s="133">
        <f>'Sample Processing File'!S156</f>
        <v>-2</v>
      </c>
      <c r="O160" s="91">
        <f>'Sample Processing File'!T156</f>
        <v>0</v>
      </c>
      <c r="P160" s="149"/>
      <c r="Q160" s="92">
        <f>'Sample Processing File'!U156</f>
        <v>0</v>
      </c>
    </row>
    <row r="161" spans="1:17" ht="36" customHeight="1" x14ac:dyDescent="0.2">
      <c r="A161" s="5">
        <v>154</v>
      </c>
      <c r="B161" s="89">
        <f>'Sample Processing File'!B157</f>
        <v>0</v>
      </c>
      <c r="C161" s="89">
        <f>'Sample Processing File'!D157</f>
        <v>0</v>
      </c>
      <c r="D161" s="131">
        <f>'Sample Processing File'!I157</f>
        <v>0</v>
      </c>
      <c r="E161" s="131">
        <f>'Sample Processing File'!J157</f>
        <v>0</v>
      </c>
      <c r="F161" s="89">
        <f>'Sample Processing File'!H157</f>
        <v>0</v>
      </c>
      <c r="G161" s="89">
        <f>'Sample Processing File'!K157</f>
        <v>0</v>
      </c>
      <c r="H161" s="89">
        <f>'Sample Processing File'!L157</f>
        <v>0</v>
      </c>
      <c r="I161" s="89">
        <f>'Sample Processing File'!M157</f>
        <v>0</v>
      </c>
      <c r="J161" s="89">
        <f>'Sample Processing File'!C157</f>
        <v>0</v>
      </c>
      <c r="K161" s="100">
        <f>'Sample Processing File'!E157</f>
        <v>0</v>
      </c>
      <c r="L161" s="101">
        <f>'Sample Processing File'!F157</f>
        <v>0</v>
      </c>
      <c r="M161" s="133">
        <f>'Sample Processing File'!R157</f>
        <v>0</v>
      </c>
      <c r="N161" s="133">
        <f>'Sample Processing File'!S157</f>
        <v>-2</v>
      </c>
      <c r="O161" s="91">
        <f>'Sample Processing File'!T157</f>
        <v>0</v>
      </c>
      <c r="P161" s="149"/>
      <c r="Q161" s="92">
        <f>'Sample Processing File'!U157</f>
        <v>0</v>
      </c>
    </row>
    <row r="162" spans="1:17" ht="36" customHeight="1" thickBot="1" x14ac:dyDescent="0.25">
      <c r="A162" s="139">
        <v>155</v>
      </c>
      <c r="B162" s="107">
        <f>'Sample Processing File'!B158</f>
        <v>0</v>
      </c>
      <c r="C162" s="107">
        <f>'Sample Processing File'!D158</f>
        <v>0</v>
      </c>
      <c r="D162" s="140">
        <f>'Sample Processing File'!I158</f>
        <v>0</v>
      </c>
      <c r="E162" s="140">
        <f>'Sample Processing File'!J158</f>
        <v>0</v>
      </c>
      <c r="F162" s="107">
        <f>'Sample Processing File'!H158</f>
        <v>0</v>
      </c>
      <c r="G162" s="107">
        <f>'Sample Processing File'!K158</f>
        <v>0</v>
      </c>
      <c r="H162" s="107">
        <f>'Sample Processing File'!L158</f>
        <v>0</v>
      </c>
      <c r="I162" s="107">
        <f>'Sample Processing File'!M158</f>
        <v>0</v>
      </c>
      <c r="J162" s="107">
        <f>'Sample Processing File'!C158</f>
        <v>0</v>
      </c>
      <c r="K162" s="108">
        <f>'Sample Processing File'!E158</f>
        <v>0</v>
      </c>
      <c r="L162" s="109">
        <f>'Sample Processing File'!F158</f>
        <v>0</v>
      </c>
      <c r="M162" s="136">
        <f>'Sample Processing File'!R158</f>
        <v>0</v>
      </c>
      <c r="N162" s="136">
        <f>'Sample Processing File'!S158</f>
        <v>-2</v>
      </c>
      <c r="O162" s="97">
        <f>'Sample Processing File'!T158</f>
        <v>0</v>
      </c>
      <c r="P162" s="152"/>
      <c r="Q162" s="112">
        <f>'Sample Processing File'!U158</f>
        <v>0</v>
      </c>
    </row>
    <row r="163" spans="1:17" ht="36" customHeight="1" x14ac:dyDescent="0.2">
      <c r="A163" s="7">
        <v>156</v>
      </c>
      <c r="B163" s="82">
        <f>'Sample Processing File'!B159</f>
        <v>0</v>
      </c>
      <c r="C163" s="82">
        <f>'Sample Processing File'!D159</f>
        <v>0</v>
      </c>
      <c r="D163" s="137">
        <f>'Sample Processing File'!I159</f>
        <v>0</v>
      </c>
      <c r="E163" s="137">
        <f>'Sample Processing File'!J159</f>
        <v>0</v>
      </c>
      <c r="F163" s="82">
        <f>'Sample Processing File'!H159</f>
        <v>0</v>
      </c>
      <c r="G163" s="82">
        <f>'Sample Processing File'!K159</f>
        <v>0</v>
      </c>
      <c r="H163" s="82">
        <f>'Sample Processing File'!L159</f>
        <v>0</v>
      </c>
      <c r="I163" s="82">
        <f>'Sample Processing File'!M159</f>
        <v>0</v>
      </c>
      <c r="J163" s="82">
        <f>'Sample Processing File'!C159</f>
        <v>0</v>
      </c>
      <c r="K163" s="113">
        <f>'Sample Processing File'!E159</f>
        <v>0</v>
      </c>
      <c r="L163" s="114">
        <f>'Sample Processing File'!F159</f>
        <v>0</v>
      </c>
      <c r="M163" s="130">
        <f>'Sample Processing File'!R159</f>
        <v>0</v>
      </c>
      <c r="N163" s="130">
        <f>'Sample Processing File'!S159</f>
        <v>-2</v>
      </c>
      <c r="O163" s="87">
        <f>'Sample Processing File'!T159</f>
        <v>0</v>
      </c>
      <c r="P163" s="148"/>
      <c r="Q163" s="88">
        <f>'Sample Processing File'!U159</f>
        <v>0</v>
      </c>
    </row>
    <row r="164" spans="1:17" ht="36" customHeight="1" x14ac:dyDescent="0.2">
      <c r="A164" s="5">
        <v>157</v>
      </c>
      <c r="B164" s="89">
        <f>'Sample Processing File'!B160</f>
        <v>0</v>
      </c>
      <c r="C164" s="89">
        <f>'Sample Processing File'!D160</f>
        <v>0</v>
      </c>
      <c r="D164" s="131">
        <f>'Sample Processing File'!I160</f>
        <v>0</v>
      </c>
      <c r="E164" s="131">
        <f>'Sample Processing File'!J160</f>
        <v>0</v>
      </c>
      <c r="F164" s="89">
        <f>'Sample Processing File'!H160</f>
        <v>0</v>
      </c>
      <c r="G164" s="89">
        <f>'Sample Processing File'!K160</f>
        <v>0</v>
      </c>
      <c r="H164" s="89">
        <f>'Sample Processing File'!L160</f>
        <v>0</v>
      </c>
      <c r="I164" s="89">
        <f>'Sample Processing File'!M160</f>
        <v>0</v>
      </c>
      <c r="J164" s="89">
        <f>'Sample Processing File'!C160</f>
        <v>0</v>
      </c>
      <c r="K164" s="100">
        <f>'Sample Processing File'!E160</f>
        <v>0</v>
      </c>
      <c r="L164" s="101">
        <f>'Sample Processing File'!F160</f>
        <v>0</v>
      </c>
      <c r="M164" s="133">
        <f>'Sample Processing File'!R160</f>
        <v>0</v>
      </c>
      <c r="N164" s="133">
        <f>'Sample Processing File'!S160</f>
        <v>-2</v>
      </c>
      <c r="O164" s="91">
        <f>'Sample Processing File'!T160</f>
        <v>0</v>
      </c>
      <c r="P164" s="149"/>
      <c r="Q164" s="92">
        <f>'Sample Processing File'!U160</f>
        <v>0</v>
      </c>
    </row>
    <row r="165" spans="1:17" ht="36" customHeight="1" x14ac:dyDescent="0.2">
      <c r="A165" s="5">
        <v>158</v>
      </c>
      <c r="B165" s="89">
        <f>'Sample Processing File'!B161</f>
        <v>0</v>
      </c>
      <c r="C165" s="89">
        <f>'Sample Processing File'!D161</f>
        <v>0</v>
      </c>
      <c r="D165" s="131">
        <f>'Sample Processing File'!I161</f>
        <v>0</v>
      </c>
      <c r="E165" s="131">
        <f>'Sample Processing File'!J161</f>
        <v>0</v>
      </c>
      <c r="F165" s="89">
        <f>'Sample Processing File'!H161</f>
        <v>0</v>
      </c>
      <c r="G165" s="89">
        <f>'Sample Processing File'!K161</f>
        <v>0</v>
      </c>
      <c r="H165" s="89">
        <f>'Sample Processing File'!L161</f>
        <v>0</v>
      </c>
      <c r="I165" s="89">
        <f>'Sample Processing File'!M161</f>
        <v>0</v>
      </c>
      <c r="J165" s="89">
        <f>'Sample Processing File'!C161</f>
        <v>0</v>
      </c>
      <c r="K165" s="100">
        <f>'Sample Processing File'!E161</f>
        <v>0</v>
      </c>
      <c r="L165" s="101">
        <f>'Sample Processing File'!F161</f>
        <v>0</v>
      </c>
      <c r="M165" s="133">
        <f>'Sample Processing File'!R161</f>
        <v>0</v>
      </c>
      <c r="N165" s="133">
        <f>'Sample Processing File'!S161</f>
        <v>-2</v>
      </c>
      <c r="O165" s="91">
        <f>'Sample Processing File'!T161</f>
        <v>0</v>
      </c>
      <c r="P165" s="149"/>
      <c r="Q165" s="92">
        <f>'Sample Processing File'!U161</f>
        <v>0</v>
      </c>
    </row>
    <row r="166" spans="1:17" ht="36" customHeight="1" x14ac:dyDescent="0.2">
      <c r="A166" s="5">
        <v>159</v>
      </c>
      <c r="B166" s="89">
        <f>'Sample Processing File'!B162</f>
        <v>0</v>
      </c>
      <c r="C166" s="89">
        <f>'Sample Processing File'!D162</f>
        <v>0</v>
      </c>
      <c r="D166" s="131">
        <f>'Sample Processing File'!I162</f>
        <v>0</v>
      </c>
      <c r="E166" s="131">
        <f>'Sample Processing File'!J162</f>
        <v>0</v>
      </c>
      <c r="F166" s="89">
        <f>'Sample Processing File'!H162</f>
        <v>0</v>
      </c>
      <c r="G166" s="89">
        <f>'Sample Processing File'!K162</f>
        <v>0</v>
      </c>
      <c r="H166" s="89">
        <f>'Sample Processing File'!L162</f>
        <v>0</v>
      </c>
      <c r="I166" s="89">
        <f>'Sample Processing File'!M162</f>
        <v>0</v>
      </c>
      <c r="J166" s="89">
        <f>'Sample Processing File'!C162</f>
        <v>0</v>
      </c>
      <c r="K166" s="100">
        <f>'Sample Processing File'!E162</f>
        <v>0</v>
      </c>
      <c r="L166" s="101">
        <f>'Sample Processing File'!F162</f>
        <v>0</v>
      </c>
      <c r="M166" s="133">
        <f>'Sample Processing File'!R162</f>
        <v>0</v>
      </c>
      <c r="N166" s="133">
        <f>'Sample Processing File'!S162</f>
        <v>-2</v>
      </c>
      <c r="O166" s="91">
        <f>'Sample Processing File'!T162</f>
        <v>0</v>
      </c>
      <c r="P166" s="149"/>
      <c r="Q166" s="92">
        <f>'Sample Processing File'!U162</f>
        <v>0</v>
      </c>
    </row>
    <row r="167" spans="1:17" ht="36" customHeight="1" thickBot="1" x14ac:dyDescent="0.25">
      <c r="A167" s="6">
        <v>160</v>
      </c>
      <c r="B167" s="93">
        <f>'Sample Processing File'!B163</f>
        <v>0</v>
      </c>
      <c r="C167" s="93">
        <f>'Sample Processing File'!D163</f>
        <v>0</v>
      </c>
      <c r="D167" s="134">
        <f>'Sample Processing File'!I163</f>
        <v>0</v>
      </c>
      <c r="E167" s="134">
        <f>'Sample Processing File'!J163</f>
        <v>0</v>
      </c>
      <c r="F167" s="93">
        <f>'Sample Processing File'!H163</f>
        <v>0</v>
      </c>
      <c r="G167" s="93">
        <f>'Sample Processing File'!K163</f>
        <v>0</v>
      </c>
      <c r="H167" s="93">
        <f>'Sample Processing File'!L163</f>
        <v>0</v>
      </c>
      <c r="I167" s="93">
        <f>'Sample Processing File'!M163</f>
        <v>0</v>
      </c>
      <c r="J167" s="93">
        <f>'Sample Processing File'!C163</f>
        <v>0</v>
      </c>
      <c r="K167" s="94">
        <f>'Sample Processing File'!E163</f>
        <v>0</v>
      </c>
      <c r="L167" s="95">
        <f>'Sample Processing File'!F163</f>
        <v>0</v>
      </c>
      <c r="M167" s="136">
        <f>'Sample Processing File'!R163</f>
        <v>0</v>
      </c>
      <c r="N167" s="136">
        <f>'Sample Processing File'!S163</f>
        <v>-2</v>
      </c>
      <c r="O167" s="97">
        <f>'Sample Processing File'!T163</f>
        <v>0</v>
      </c>
      <c r="P167" s="150"/>
      <c r="Q167" s="98">
        <f>'Sample Processing File'!U163</f>
        <v>0</v>
      </c>
    </row>
    <row r="168" spans="1:17" ht="36" customHeight="1" x14ac:dyDescent="0.2">
      <c r="A168" s="127">
        <v>161</v>
      </c>
      <c r="B168" s="83">
        <f>'Sample Processing File'!B164</f>
        <v>0</v>
      </c>
      <c r="C168" s="83">
        <f>'Sample Processing File'!D164</f>
        <v>0</v>
      </c>
      <c r="D168" s="128">
        <f>'Sample Processing File'!I164</f>
        <v>0</v>
      </c>
      <c r="E168" s="128">
        <f>'Sample Processing File'!J164</f>
        <v>0</v>
      </c>
      <c r="F168" s="83">
        <f>'Sample Processing File'!H164</f>
        <v>0</v>
      </c>
      <c r="G168" s="83">
        <f>'Sample Processing File'!K164</f>
        <v>0</v>
      </c>
      <c r="H168" s="83">
        <f>'Sample Processing File'!L164</f>
        <v>0</v>
      </c>
      <c r="I168" s="83">
        <f>'Sample Processing File'!M164</f>
        <v>0</v>
      </c>
      <c r="J168" s="83">
        <f>'Sample Processing File'!C164</f>
        <v>0</v>
      </c>
      <c r="K168" s="84">
        <f>'Sample Processing File'!E164</f>
        <v>0</v>
      </c>
      <c r="L168" s="85">
        <f>'Sample Processing File'!F164</f>
        <v>0</v>
      </c>
      <c r="M168" s="130">
        <f>'Sample Processing File'!R164</f>
        <v>0</v>
      </c>
      <c r="N168" s="130">
        <f>'Sample Processing File'!S164</f>
        <v>-2</v>
      </c>
      <c r="O168" s="87">
        <f>'Sample Processing File'!T164</f>
        <v>0</v>
      </c>
      <c r="P168" s="151"/>
      <c r="Q168" s="106">
        <f>'Sample Processing File'!U164</f>
        <v>0</v>
      </c>
    </row>
    <row r="169" spans="1:17" ht="36" customHeight="1" x14ac:dyDescent="0.2">
      <c r="A169" s="5">
        <v>162</v>
      </c>
      <c r="B169" s="89">
        <f>'Sample Processing File'!B165</f>
        <v>0</v>
      </c>
      <c r="C169" s="89">
        <f>'Sample Processing File'!D165</f>
        <v>0</v>
      </c>
      <c r="D169" s="131">
        <f>'Sample Processing File'!I165</f>
        <v>0</v>
      </c>
      <c r="E169" s="131">
        <f>'Sample Processing File'!J165</f>
        <v>0</v>
      </c>
      <c r="F169" s="89">
        <f>'Sample Processing File'!H165</f>
        <v>0</v>
      </c>
      <c r="G169" s="89">
        <f>'Sample Processing File'!K165</f>
        <v>0</v>
      </c>
      <c r="H169" s="89">
        <f>'Sample Processing File'!L165</f>
        <v>0</v>
      </c>
      <c r="I169" s="89">
        <f>'Sample Processing File'!M165</f>
        <v>0</v>
      </c>
      <c r="J169" s="89">
        <f>'Sample Processing File'!C165</f>
        <v>0</v>
      </c>
      <c r="K169" s="100">
        <f>'Sample Processing File'!E165</f>
        <v>0</v>
      </c>
      <c r="L169" s="101">
        <f>'Sample Processing File'!F165</f>
        <v>0</v>
      </c>
      <c r="M169" s="133">
        <f>'Sample Processing File'!R165</f>
        <v>0</v>
      </c>
      <c r="N169" s="133">
        <f>'Sample Processing File'!S165</f>
        <v>-2</v>
      </c>
      <c r="O169" s="91">
        <f>'Sample Processing File'!T165</f>
        <v>0</v>
      </c>
      <c r="P169" s="149"/>
      <c r="Q169" s="92">
        <f>'Sample Processing File'!U165</f>
        <v>0</v>
      </c>
    </row>
    <row r="170" spans="1:17" ht="36" customHeight="1" x14ac:dyDescent="0.2">
      <c r="A170" s="5">
        <v>163</v>
      </c>
      <c r="B170" s="89">
        <f>'Sample Processing File'!B166</f>
        <v>0</v>
      </c>
      <c r="C170" s="89">
        <f>'Sample Processing File'!D166</f>
        <v>0</v>
      </c>
      <c r="D170" s="131">
        <f>'Sample Processing File'!I166</f>
        <v>0</v>
      </c>
      <c r="E170" s="131">
        <f>'Sample Processing File'!J166</f>
        <v>0</v>
      </c>
      <c r="F170" s="89">
        <f>'Sample Processing File'!H166</f>
        <v>0</v>
      </c>
      <c r="G170" s="89">
        <f>'Sample Processing File'!K166</f>
        <v>0</v>
      </c>
      <c r="H170" s="89">
        <f>'Sample Processing File'!L166</f>
        <v>0</v>
      </c>
      <c r="I170" s="89">
        <f>'Sample Processing File'!M166</f>
        <v>0</v>
      </c>
      <c r="J170" s="89">
        <f>'Sample Processing File'!C166</f>
        <v>0</v>
      </c>
      <c r="K170" s="100">
        <f>'Sample Processing File'!E166</f>
        <v>0</v>
      </c>
      <c r="L170" s="101">
        <f>'Sample Processing File'!F166</f>
        <v>0</v>
      </c>
      <c r="M170" s="133">
        <f>'Sample Processing File'!R166</f>
        <v>0</v>
      </c>
      <c r="N170" s="133">
        <f>'Sample Processing File'!S166</f>
        <v>-2</v>
      </c>
      <c r="O170" s="91">
        <f>'Sample Processing File'!T166</f>
        <v>0</v>
      </c>
      <c r="P170" s="149"/>
      <c r="Q170" s="92">
        <f>'Sample Processing File'!U166</f>
        <v>0</v>
      </c>
    </row>
    <row r="171" spans="1:17" ht="36" customHeight="1" x14ac:dyDescent="0.2">
      <c r="A171" s="5">
        <v>164</v>
      </c>
      <c r="B171" s="89">
        <f>'Sample Processing File'!B167</f>
        <v>0</v>
      </c>
      <c r="C171" s="89">
        <f>'Sample Processing File'!D167</f>
        <v>0</v>
      </c>
      <c r="D171" s="131">
        <f>'Sample Processing File'!I167</f>
        <v>0</v>
      </c>
      <c r="E171" s="131">
        <f>'Sample Processing File'!J167</f>
        <v>0</v>
      </c>
      <c r="F171" s="89">
        <f>'Sample Processing File'!H167</f>
        <v>0</v>
      </c>
      <c r="G171" s="89">
        <f>'Sample Processing File'!K167</f>
        <v>0</v>
      </c>
      <c r="H171" s="89">
        <f>'Sample Processing File'!L167</f>
        <v>0</v>
      </c>
      <c r="I171" s="89">
        <f>'Sample Processing File'!M167</f>
        <v>0</v>
      </c>
      <c r="J171" s="89">
        <f>'Sample Processing File'!C167</f>
        <v>0</v>
      </c>
      <c r="K171" s="100">
        <f>'Sample Processing File'!E167</f>
        <v>0</v>
      </c>
      <c r="L171" s="101">
        <f>'Sample Processing File'!F167</f>
        <v>0</v>
      </c>
      <c r="M171" s="133">
        <f>'Sample Processing File'!R167</f>
        <v>0</v>
      </c>
      <c r="N171" s="133">
        <f>'Sample Processing File'!S167</f>
        <v>-2</v>
      </c>
      <c r="O171" s="91">
        <f>'Sample Processing File'!T167</f>
        <v>0</v>
      </c>
      <c r="P171" s="149"/>
      <c r="Q171" s="92">
        <f>'Sample Processing File'!U167</f>
        <v>0</v>
      </c>
    </row>
    <row r="172" spans="1:17" ht="36" customHeight="1" thickBot="1" x14ac:dyDescent="0.25">
      <c r="A172" s="139">
        <v>165</v>
      </c>
      <c r="B172" s="107">
        <f>'Sample Processing File'!B168</f>
        <v>0</v>
      </c>
      <c r="C172" s="107">
        <f>'Sample Processing File'!D168</f>
        <v>0</v>
      </c>
      <c r="D172" s="140">
        <f>'Sample Processing File'!I168</f>
        <v>0</v>
      </c>
      <c r="E172" s="140">
        <f>'Sample Processing File'!J168</f>
        <v>0</v>
      </c>
      <c r="F172" s="107">
        <f>'Sample Processing File'!H168</f>
        <v>0</v>
      </c>
      <c r="G172" s="107">
        <f>'Sample Processing File'!K168</f>
        <v>0</v>
      </c>
      <c r="H172" s="107">
        <f>'Sample Processing File'!L168</f>
        <v>0</v>
      </c>
      <c r="I172" s="107">
        <f>'Sample Processing File'!M168</f>
        <v>0</v>
      </c>
      <c r="J172" s="107">
        <f>'Sample Processing File'!C168</f>
        <v>0</v>
      </c>
      <c r="K172" s="108">
        <f>'Sample Processing File'!E168</f>
        <v>0</v>
      </c>
      <c r="L172" s="109">
        <f>'Sample Processing File'!F168</f>
        <v>0</v>
      </c>
      <c r="M172" s="136">
        <f>'Sample Processing File'!R168</f>
        <v>0</v>
      </c>
      <c r="N172" s="136">
        <f>'Sample Processing File'!S168</f>
        <v>-2</v>
      </c>
      <c r="O172" s="97">
        <f>'Sample Processing File'!T168</f>
        <v>0</v>
      </c>
      <c r="P172" s="152"/>
      <c r="Q172" s="112">
        <f>'Sample Processing File'!U168</f>
        <v>0</v>
      </c>
    </row>
    <row r="173" spans="1:17" ht="36" customHeight="1" x14ac:dyDescent="0.2">
      <c r="A173" s="7">
        <v>166</v>
      </c>
      <c r="B173" s="82">
        <f>'Sample Processing File'!B169</f>
        <v>0</v>
      </c>
      <c r="C173" s="82">
        <f>'Sample Processing File'!D169</f>
        <v>0</v>
      </c>
      <c r="D173" s="137">
        <f>'Sample Processing File'!I169</f>
        <v>0</v>
      </c>
      <c r="E173" s="137">
        <f>'Sample Processing File'!J169</f>
        <v>0</v>
      </c>
      <c r="F173" s="82">
        <f>'Sample Processing File'!H169</f>
        <v>0</v>
      </c>
      <c r="G173" s="82">
        <f>'Sample Processing File'!K169</f>
        <v>0</v>
      </c>
      <c r="H173" s="82">
        <f>'Sample Processing File'!L169</f>
        <v>0</v>
      </c>
      <c r="I173" s="82">
        <f>'Sample Processing File'!M169</f>
        <v>0</v>
      </c>
      <c r="J173" s="82">
        <f>'Sample Processing File'!C169</f>
        <v>0</v>
      </c>
      <c r="K173" s="113">
        <f>'Sample Processing File'!E169</f>
        <v>0</v>
      </c>
      <c r="L173" s="114">
        <f>'Sample Processing File'!F169</f>
        <v>0</v>
      </c>
      <c r="M173" s="130">
        <f>'Sample Processing File'!R169</f>
        <v>0</v>
      </c>
      <c r="N173" s="130">
        <f>'Sample Processing File'!S169</f>
        <v>-2</v>
      </c>
      <c r="O173" s="87">
        <f>'Sample Processing File'!T169</f>
        <v>0</v>
      </c>
      <c r="P173" s="148"/>
      <c r="Q173" s="88">
        <f>'Sample Processing File'!U169</f>
        <v>0</v>
      </c>
    </row>
    <row r="174" spans="1:17" ht="36" customHeight="1" x14ac:dyDescent="0.2">
      <c r="A174" s="5">
        <v>167</v>
      </c>
      <c r="B174" s="89">
        <f>'Sample Processing File'!B170</f>
        <v>0</v>
      </c>
      <c r="C174" s="89">
        <f>'Sample Processing File'!D170</f>
        <v>0</v>
      </c>
      <c r="D174" s="131">
        <f>'Sample Processing File'!I170</f>
        <v>0</v>
      </c>
      <c r="E174" s="131">
        <f>'Sample Processing File'!J170</f>
        <v>0</v>
      </c>
      <c r="F174" s="89">
        <f>'Sample Processing File'!H170</f>
        <v>0</v>
      </c>
      <c r="G174" s="89">
        <f>'Sample Processing File'!K170</f>
        <v>0</v>
      </c>
      <c r="H174" s="89">
        <f>'Sample Processing File'!L170</f>
        <v>0</v>
      </c>
      <c r="I174" s="89">
        <f>'Sample Processing File'!M170</f>
        <v>0</v>
      </c>
      <c r="J174" s="89">
        <f>'Sample Processing File'!C170</f>
        <v>0</v>
      </c>
      <c r="K174" s="100">
        <f>'Sample Processing File'!E170</f>
        <v>0</v>
      </c>
      <c r="L174" s="101">
        <f>'Sample Processing File'!F170</f>
        <v>0</v>
      </c>
      <c r="M174" s="133">
        <f>'Sample Processing File'!R170</f>
        <v>0</v>
      </c>
      <c r="N174" s="133">
        <f>'Sample Processing File'!S170</f>
        <v>-2</v>
      </c>
      <c r="O174" s="91">
        <f>'Sample Processing File'!T170</f>
        <v>0</v>
      </c>
      <c r="P174" s="149"/>
      <c r="Q174" s="92">
        <f>'Sample Processing File'!U170</f>
        <v>0</v>
      </c>
    </row>
    <row r="175" spans="1:17" ht="36" customHeight="1" x14ac:dyDescent="0.2">
      <c r="A175" s="5">
        <v>168</v>
      </c>
      <c r="B175" s="89">
        <f>'Sample Processing File'!B171</f>
        <v>0</v>
      </c>
      <c r="C175" s="89">
        <f>'Sample Processing File'!D171</f>
        <v>0</v>
      </c>
      <c r="D175" s="131">
        <f>'Sample Processing File'!I171</f>
        <v>0</v>
      </c>
      <c r="E175" s="131">
        <f>'Sample Processing File'!J171</f>
        <v>0</v>
      </c>
      <c r="F175" s="89">
        <f>'Sample Processing File'!H171</f>
        <v>0</v>
      </c>
      <c r="G175" s="89">
        <f>'Sample Processing File'!K171</f>
        <v>0</v>
      </c>
      <c r="H175" s="89">
        <f>'Sample Processing File'!L171</f>
        <v>0</v>
      </c>
      <c r="I175" s="89">
        <f>'Sample Processing File'!M171</f>
        <v>0</v>
      </c>
      <c r="J175" s="89">
        <f>'Sample Processing File'!C171</f>
        <v>0</v>
      </c>
      <c r="K175" s="100">
        <f>'Sample Processing File'!E171</f>
        <v>0</v>
      </c>
      <c r="L175" s="101">
        <f>'Sample Processing File'!F171</f>
        <v>0</v>
      </c>
      <c r="M175" s="133">
        <f>'Sample Processing File'!R171</f>
        <v>0</v>
      </c>
      <c r="N175" s="133">
        <f>'Sample Processing File'!S171</f>
        <v>-2</v>
      </c>
      <c r="O175" s="91">
        <f>'Sample Processing File'!T171</f>
        <v>0</v>
      </c>
      <c r="P175" s="149"/>
      <c r="Q175" s="92">
        <f>'Sample Processing File'!U171</f>
        <v>0</v>
      </c>
    </row>
    <row r="176" spans="1:17" ht="36" customHeight="1" x14ac:dyDescent="0.2">
      <c r="A176" s="5">
        <v>169</v>
      </c>
      <c r="B176" s="89">
        <f>'Sample Processing File'!B172</f>
        <v>0</v>
      </c>
      <c r="C176" s="89">
        <f>'Sample Processing File'!D172</f>
        <v>0</v>
      </c>
      <c r="D176" s="131">
        <f>'Sample Processing File'!I172</f>
        <v>0</v>
      </c>
      <c r="E176" s="131">
        <f>'Sample Processing File'!J172</f>
        <v>0</v>
      </c>
      <c r="F176" s="89">
        <f>'Sample Processing File'!H172</f>
        <v>0</v>
      </c>
      <c r="G176" s="89">
        <f>'Sample Processing File'!K172</f>
        <v>0</v>
      </c>
      <c r="H176" s="89">
        <f>'Sample Processing File'!L172</f>
        <v>0</v>
      </c>
      <c r="I176" s="89">
        <f>'Sample Processing File'!M172</f>
        <v>0</v>
      </c>
      <c r="J176" s="89">
        <f>'Sample Processing File'!C172</f>
        <v>0</v>
      </c>
      <c r="K176" s="100">
        <f>'Sample Processing File'!E172</f>
        <v>0</v>
      </c>
      <c r="L176" s="101">
        <f>'Sample Processing File'!F172</f>
        <v>0</v>
      </c>
      <c r="M176" s="133">
        <f>'Sample Processing File'!R172</f>
        <v>0</v>
      </c>
      <c r="N176" s="133">
        <f>'Sample Processing File'!S172</f>
        <v>-2</v>
      </c>
      <c r="O176" s="91">
        <f>'Sample Processing File'!T172</f>
        <v>0</v>
      </c>
      <c r="P176" s="149"/>
      <c r="Q176" s="92">
        <f>'Sample Processing File'!U172</f>
        <v>0</v>
      </c>
    </row>
    <row r="177" spans="1:17" ht="36" customHeight="1" thickBot="1" x14ac:dyDescent="0.25">
      <c r="A177" s="6">
        <v>170</v>
      </c>
      <c r="B177" s="93">
        <f>'Sample Processing File'!B173</f>
        <v>0</v>
      </c>
      <c r="C177" s="93">
        <f>'Sample Processing File'!D173</f>
        <v>0</v>
      </c>
      <c r="D177" s="134">
        <f>'Sample Processing File'!I173</f>
        <v>0</v>
      </c>
      <c r="E177" s="134">
        <f>'Sample Processing File'!J173</f>
        <v>0</v>
      </c>
      <c r="F177" s="93">
        <f>'Sample Processing File'!H173</f>
        <v>0</v>
      </c>
      <c r="G177" s="93">
        <f>'Sample Processing File'!K173</f>
        <v>0</v>
      </c>
      <c r="H177" s="93">
        <f>'Sample Processing File'!L173</f>
        <v>0</v>
      </c>
      <c r="I177" s="93">
        <f>'Sample Processing File'!M173</f>
        <v>0</v>
      </c>
      <c r="J177" s="93">
        <f>'Sample Processing File'!C173</f>
        <v>0</v>
      </c>
      <c r="K177" s="94">
        <f>'Sample Processing File'!E173</f>
        <v>0</v>
      </c>
      <c r="L177" s="95">
        <f>'Sample Processing File'!F173</f>
        <v>0</v>
      </c>
      <c r="M177" s="136">
        <f>'Sample Processing File'!R173</f>
        <v>0</v>
      </c>
      <c r="N177" s="136">
        <f>'Sample Processing File'!S173</f>
        <v>-2</v>
      </c>
      <c r="O177" s="97">
        <f>'Sample Processing File'!T173</f>
        <v>0</v>
      </c>
      <c r="P177" s="150"/>
      <c r="Q177" s="98">
        <f>'Sample Processing File'!U173</f>
        <v>0</v>
      </c>
    </row>
    <row r="178" spans="1:17" ht="36" customHeight="1" x14ac:dyDescent="0.2">
      <c r="A178" s="127">
        <v>171</v>
      </c>
      <c r="B178" s="83">
        <f>'Sample Processing File'!B174</f>
        <v>0</v>
      </c>
      <c r="C178" s="83">
        <f>'Sample Processing File'!D174</f>
        <v>0</v>
      </c>
      <c r="D178" s="128">
        <f>'Sample Processing File'!I174</f>
        <v>0</v>
      </c>
      <c r="E178" s="128">
        <f>'Sample Processing File'!J174</f>
        <v>0</v>
      </c>
      <c r="F178" s="83">
        <f>'Sample Processing File'!H174</f>
        <v>0</v>
      </c>
      <c r="G178" s="83">
        <f>'Sample Processing File'!K174</f>
        <v>0</v>
      </c>
      <c r="H178" s="83">
        <f>'Sample Processing File'!L174</f>
        <v>0</v>
      </c>
      <c r="I178" s="83">
        <f>'Sample Processing File'!M174</f>
        <v>0</v>
      </c>
      <c r="J178" s="83">
        <f>'Sample Processing File'!C174</f>
        <v>0</v>
      </c>
      <c r="K178" s="84">
        <f>'Sample Processing File'!E174</f>
        <v>0</v>
      </c>
      <c r="L178" s="85">
        <f>'Sample Processing File'!F174</f>
        <v>0</v>
      </c>
      <c r="M178" s="130">
        <f>'Sample Processing File'!R174</f>
        <v>0</v>
      </c>
      <c r="N178" s="130">
        <f>'Sample Processing File'!S174</f>
        <v>-2</v>
      </c>
      <c r="O178" s="87">
        <f>'Sample Processing File'!T174</f>
        <v>0</v>
      </c>
      <c r="P178" s="151"/>
      <c r="Q178" s="106">
        <f>'Sample Processing File'!U174</f>
        <v>0</v>
      </c>
    </row>
    <row r="179" spans="1:17" ht="36" customHeight="1" x14ac:dyDescent="0.2">
      <c r="A179" s="5">
        <v>172</v>
      </c>
      <c r="B179" s="89">
        <f>'Sample Processing File'!B175</f>
        <v>0</v>
      </c>
      <c r="C179" s="89">
        <f>'Sample Processing File'!D175</f>
        <v>0</v>
      </c>
      <c r="D179" s="131">
        <f>'Sample Processing File'!I175</f>
        <v>0</v>
      </c>
      <c r="E179" s="131">
        <f>'Sample Processing File'!J175</f>
        <v>0</v>
      </c>
      <c r="F179" s="89">
        <f>'Sample Processing File'!H175</f>
        <v>0</v>
      </c>
      <c r="G179" s="89">
        <f>'Sample Processing File'!K175</f>
        <v>0</v>
      </c>
      <c r="H179" s="89">
        <f>'Sample Processing File'!L175</f>
        <v>0</v>
      </c>
      <c r="I179" s="89">
        <f>'Sample Processing File'!M175</f>
        <v>0</v>
      </c>
      <c r="J179" s="89">
        <f>'Sample Processing File'!C175</f>
        <v>0</v>
      </c>
      <c r="K179" s="100">
        <f>'Sample Processing File'!E175</f>
        <v>0</v>
      </c>
      <c r="L179" s="101">
        <f>'Sample Processing File'!F175</f>
        <v>0</v>
      </c>
      <c r="M179" s="133">
        <f>'Sample Processing File'!R175</f>
        <v>0</v>
      </c>
      <c r="N179" s="133">
        <f>'Sample Processing File'!S175</f>
        <v>-2</v>
      </c>
      <c r="O179" s="91">
        <f>'Sample Processing File'!T175</f>
        <v>0</v>
      </c>
      <c r="P179" s="149"/>
      <c r="Q179" s="92">
        <f>'Sample Processing File'!U175</f>
        <v>0</v>
      </c>
    </row>
    <row r="180" spans="1:17" ht="36" customHeight="1" x14ac:dyDescent="0.2">
      <c r="A180" s="5">
        <v>173</v>
      </c>
      <c r="B180" s="89">
        <f>'Sample Processing File'!B176</f>
        <v>0</v>
      </c>
      <c r="C180" s="89">
        <f>'Sample Processing File'!D176</f>
        <v>0</v>
      </c>
      <c r="D180" s="131">
        <f>'Sample Processing File'!I176</f>
        <v>0</v>
      </c>
      <c r="E180" s="131">
        <f>'Sample Processing File'!J176</f>
        <v>0</v>
      </c>
      <c r="F180" s="89">
        <f>'Sample Processing File'!H176</f>
        <v>0</v>
      </c>
      <c r="G180" s="89">
        <f>'Sample Processing File'!K176</f>
        <v>0</v>
      </c>
      <c r="H180" s="89">
        <f>'Sample Processing File'!L176</f>
        <v>0</v>
      </c>
      <c r="I180" s="89">
        <f>'Sample Processing File'!M176</f>
        <v>0</v>
      </c>
      <c r="J180" s="89">
        <f>'Sample Processing File'!C176</f>
        <v>0</v>
      </c>
      <c r="K180" s="100">
        <f>'Sample Processing File'!E176</f>
        <v>0</v>
      </c>
      <c r="L180" s="101">
        <f>'Sample Processing File'!F176</f>
        <v>0</v>
      </c>
      <c r="M180" s="133">
        <f>'Sample Processing File'!R176</f>
        <v>0</v>
      </c>
      <c r="N180" s="133">
        <f>'Sample Processing File'!S176</f>
        <v>-2</v>
      </c>
      <c r="O180" s="91">
        <f>'Sample Processing File'!T176</f>
        <v>0</v>
      </c>
      <c r="P180" s="149"/>
      <c r="Q180" s="92">
        <f>'Sample Processing File'!U176</f>
        <v>0</v>
      </c>
    </row>
    <row r="181" spans="1:17" ht="36" customHeight="1" x14ac:dyDescent="0.2">
      <c r="A181" s="5">
        <v>174</v>
      </c>
      <c r="B181" s="89">
        <f>'Sample Processing File'!B177</f>
        <v>0</v>
      </c>
      <c r="C181" s="89">
        <f>'Sample Processing File'!D177</f>
        <v>0</v>
      </c>
      <c r="D181" s="131">
        <f>'Sample Processing File'!I177</f>
        <v>0</v>
      </c>
      <c r="E181" s="131">
        <f>'Sample Processing File'!J177</f>
        <v>0</v>
      </c>
      <c r="F181" s="89">
        <f>'Sample Processing File'!H177</f>
        <v>0</v>
      </c>
      <c r="G181" s="89">
        <f>'Sample Processing File'!K177</f>
        <v>0</v>
      </c>
      <c r="H181" s="89">
        <f>'Sample Processing File'!L177</f>
        <v>0</v>
      </c>
      <c r="I181" s="89">
        <f>'Sample Processing File'!M177</f>
        <v>0</v>
      </c>
      <c r="J181" s="89">
        <f>'Sample Processing File'!C177</f>
        <v>0</v>
      </c>
      <c r="K181" s="100">
        <f>'Sample Processing File'!E177</f>
        <v>0</v>
      </c>
      <c r="L181" s="101">
        <f>'Sample Processing File'!F177</f>
        <v>0</v>
      </c>
      <c r="M181" s="133">
        <f>'Sample Processing File'!R177</f>
        <v>0</v>
      </c>
      <c r="N181" s="133">
        <f>'Sample Processing File'!S177</f>
        <v>-2</v>
      </c>
      <c r="O181" s="91">
        <f>'Sample Processing File'!T177</f>
        <v>0</v>
      </c>
      <c r="P181" s="149"/>
      <c r="Q181" s="92">
        <f>'Sample Processing File'!U177</f>
        <v>0</v>
      </c>
    </row>
    <row r="182" spans="1:17" ht="36" customHeight="1" thickBot="1" x14ac:dyDescent="0.25">
      <c r="A182" s="139">
        <v>175</v>
      </c>
      <c r="B182" s="107">
        <f>'Sample Processing File'!B178</f>
        <v>0</v>
      </c>
      <c r="C182" s="107">
        <f>'Sample Processing File'!D178</f>
        <v>0</v>
      </c>
      <c r="D182" s="140">
        <f>'Sample Processing File'!I178</f>
        <v>0</v>
      </c>
      <c r="E182" s="140">
        <f>'Sample Processing File'!J178</f>
        <v>0</v>
      </c>
      <c r="F182" s="107">
        <f>'Sample Processing File'!H178</f>
        <v>0</v>
      </c>
      <c r="G182" s="107">
        <f>'Sample Processing File'!K178</f>
        <v>0</v>
      </c>
      <c r="H182" s="107">
        <f>'Sample Processing File'!L178</f>
        <v>0</v>
      </c>
      <c r="I182" s="107">
        <f>'Sample Processing File'!M178</f>
        <v>0</v>
      </c>
      <c r="J182" s="107">
        <f>'Sample Processing File'!C178</f>
        <v>0</v>
      </c>
      <c r="K182" s="108">
        <f>'Sample Processing File'!E178</f>
        <v>0</v>
      </c>
      <c r="L182" s="109">
        <f>'Sample Processing File'!F178</f>
        <v>0</v>
      </c>
      <c r="M182" s="136">
        <f>'Sample Processing File'!R178</f>
        <v>0</v>
      </c>
      <c r="N182" s="136">
        <f>'Sample Processing File'!S178</f>
        <v>-2</v>
      </c>
      <c r="O182" s="97">
        <f>'Sample Processing File'!T178</f>
        <v>0</v>
      </c>
      <c r="P182" s="152"/>
      <c r="Q182" s="112">
        <f>'Sample Processing File'!U178</f>
        <v>0</v>
      </c>
    </row>
    <row r="183" spans="1:17" ht="36" customHeight="1" x14ac:dyDescent="0.2">
      <c r="A183" s="7">
        <v>176</v>
      </c>
      <c r="B183" s="82">
        <f>'Sample Processing File'!B179</f>
        <v>0</v>
      </c>
      <c r="C183" s="82">
        <f>'Sample Processing File'!D179</f>
        <v>0</v>
      </c>
      <c r="D183" s="137">
        <f>'Sample Processing File'!I179</f>
        <v>0</v>
      </c>
      <c r="E183" s="137">
        <f>'Sample Processing File'!J179</f>
        <v>0</v>
      </c>
      <c r="F183" s="82">
        <f>'Sample Processing File'!H179</f>
        <v>0</v>
      </c>
      <c r="G183" s="82">
        <f>'Sample Processing File'!K179</f>
        <v>0</v>
      </c>
      <c r="H183" s="82">
        <f>'Sample Processing File'!L179</f>
        <v>0</v>
      </c>
      <c r="I183" s="82">
        <f>'Sample Processing File'!M179</f>
        <v>0</v>
      </c>
      <c r="J183" s="82">
        <f>'Sample Processing File'!C179</f>
        <v>0</v>
      </c>
      <c r="K183" s="113">
        <f>'Sample Processing File'!E179</f>
        <v>0</v>
      </c>
      <c r="L183" s="114">
        <f>'Sample Processing File'!F179</f>
        <v>0</v>
      </c>
      <c r="M183" s="130">
        <f>'Sample Processing File'!R179</f>
        <v>0</v>
      </c>
      <c r="N183" s="130">
        <f>'Sample Processing File'!S179</f>
        <v>-2</v>
      </c>
      <c r="O183" s="87">
        <f>'Sample Processing File'!T179</f>
        <v>0</v>
      </c>
      <c r="P183" s="148"/>
      <c r="Q183" s="88">
        <f>'Sample Processing File'!U179</f>
        <v>0</v>
      </c>
    </row>
    <row r="184" spans="1:17" ht="36" customHeight="1" x14ac:dyDescent="0.2">
      <c r="A184" s="5">
        <v>177</v>
      </c>
      <c r="B184" s="89">
        <f>'Sample Processing File'!B180</f>
        <v>0</v>
      </c>
      <c r="C184" s="89">
        <f>'Sample Processing File'!D180</f>
        <v>0</v>
      </c>
      <c r="D184" s="131">
        <f>'Sample Processing File'!I180</f>
        <v>0</v>
      </c>
      <c r="E184" s="131">
        <f>'Sample Processing File'!J180</f>
        <v>0</v>
      </c>
      <c r="F184" s="89">
        <f>'Sample Processing File'!H180</f>
        <v>0</v>
      </c>
      <c r="G184" s="89">
        <f>'Sample Processing File'!K180</f>
        <v>0</v>
      </c>
      <c r="H184" s="89">
        <f>'Sample Processing File'!L180</f>
        <v>0</v>
      </c>
      <c r="I184" s="89">
        <f>'Sample Processing File'!M180</f>
        <v>0</v>
      </c>
      <c r="J184" s="89">
        <f>'Sample Processing File'!C180</f>
        <v>0</v>
      </c>
      <c r="K184" s="100">
        <f>'Sample Processing File'!E180</f>
        <v>0</v>
      </c>
      <c r="L184" s="101">
        <f>'Sample Processing File'!F180</f>
        <v>0</v>
      </c>
      <c r="M184" s="133">
        <f>'Sample Processing File'!R180</f>
        <v>0</v>
      </c>
      <c r="N184" s="133">
        <f>'Sample Processing File'!S180</f>
        <v>-2</v>
      </c>
      <c r="O184" s="91">
        <f>'Sample Processing File'!T180</f>
        <v>0</v>
      </c>
      <c r="P184" s="149"/>
      <c r="Q184" s="92">
        <f>'Sample Processing File'!U180</f>
        <v>0</v>
      </c>
    </row>
    <row r="185" spans="1:17" ht="36" customHeight="1" x14ac:dyDescent="0.2">
      <c r="A185" s="5">
        <v>178</v>
      </c>
      <c r="B185" s="89">
        <f>'Sample Processing File'!B181</f>
        <v>0</v>
      </c>
      <c r="C185" s="89">
        <f>'Sample Processing File'!D181</f>
        <v>0</v>
      </c>
      <c r="D185" s="131">
        <f>'Sample Processing File'!I181</f>
        <v>0</v>
      </c>
      <c r="E185" s="131">
        <f>'Sample Processing File'!J181</f>
        <v>0</v>
      </c>
      <c r="F185" s="89">
        <f>'Sample Processing File'!H181</f>
        <v>0</v>
      </c>
      <c r="G185" s="89">
        <f>'Sample Processing File'!K181</f>
        <v>0</v>
      </c>
      <c r="H185" s="89">
        <f>'Sample Processing File'!L181</f>
        <v>0</v>
      </c>
      <c r="I185" s="89">
        <f>'Sample Processing File'!M181</f>
        <v>0</v>
      </c>
      <c r="J185" s="89">
        <f>'Sample Processing File'!C181</f>
        <v>0</v>
      </c>
      <c r="K185" s="100">
        <f>'Sample Processing File'!E181</f>
        <v>0</v>
      </c>
      <c r="L185" s="101">
        <f>'Sample Processing File'!F181</f>
        <v>0</v>
      </c>
      <c r="M185" s="133">
        <f>'Sample Processing File'!R181</f>
        <v>0</v>
      </c>
      <c r="N185" s="133">
        <f>'Sample Processing File'!S181</f>
        <v>-2</v>
      </c>
      <c r="O185" s="91">
        <f>'Sample Processing File'!T181</f>
        <v>0</v>
      </c>
      <c r="P185" s="149"/>
      <c r="Q185" s="92">
        <f>'Sample Processing File'!U181</f>
        <v>0</v>
      </c>
    </row>
    <row r="186" spans="1:17" ht="36" customHeight="1" x14ac:dyDescent="0.2">
      <c r="A186" s="5">
        <v>179</v>
      </c>
      <c r="B186" s="89">
        <f>'Sample Processing File'!B182</f>
        <v>0</v>
      </c>
      <c r="C186" s="89">
        <f>'Sample Processing File'!D182</f>
        <v>0</v>
      </c>
      <c r="D186" s="131">
        <f>'Sample Processing File'!I182</f>
        <v>0</v>
      </c>
      <c r="E186" s="131">
        <f>'Sample Processing File'!J182</f>
        <v>0</v>
      </c>
      <c r="F186" s="89">
        <f>'Sample Processing File'!H182</f>
        <v>0</v>
      </c>
      <c r="G186" s="89">
        <f>'Sample Processing File'!K182</f>
        <v>0</v>
      </c>
      <c r="H186" s="89">
        <f>'Sample Processing File'!L182</f>
        <v>0</v>
      </c>
      <c r="I186" s="89">
        <f>'Sample Processing File'!M182</f>
        <v>0</v>
      </c>
      <c r="J186" s="89">
        <f>'Sample Processing File'!C182</f>
        <v>0</v>
      </c>
      <c r="K186" s="100">
        <f>'Sample Processing File'!E182</f>
        <v>0</v>
      </c>
      <c r="L186" s="101">
        <f>'Sample Processing File'!F182</f>
        <v>0</v>
      </c>
      <c r="M186" s="133">
        <f>'Sample Processing File'!R182</f>
        <v>0</v>
      </c>
      <c r="N186" s="133">
        <f>'Sample Processing File'!S182</f>
        <v>-2</v>
      </c>
      <c r="O186" s="91">
        <f>'Sample Processing File'!T182</f>
        <v>0</v>
      </c>
      <c r="P186" s="149"/>
      <c r="Q186" s="92">
        <f>'Sample Processing File'!U182</f>
        <v>0</v>
      </c>
    </row>
    <row r="187" spans="1:17" ht="36" customHeight="1" thickBot="1" x14ac:dyDescent="0.25">
      <c r="A187" s="6">
        <v>180</v>
      </c>
      <c r="B187" s="93">
        <f>'Sample Processing File'!B183</f>
        <v>0</v>
      </c>
      <c r="C187" s="93">
        <f>'Sample Processing File'!D183</f>
        <v>0</v>
      </c>
      <c r="D187" s="134">
        <f>'Sample Processing File'!I183</f>
        <v>0</v>
      </c>
      <c r="E187" s="134">
        <f>'Sample Processing File'!J183</f>
        <v>0</v>
      </c>
      <c r="F187" s="93">
        <f>'Sample Processing File'!H183</f>
        <v>0</v>
      </c>
      <c r="G187" s="93">
        <f>'Sample Processing File'!K183</f>
        <v>0</v>
      </c>
      <c r="H187" s="93">
        <f>'Sample Processing File'!L183</f>
        <v>0</v>
      </c>
      <c r="I187" s="93">
        <f>'Sample Processing File'!M183</f>
        <v>0</v>
      </c>
      <c r="J187" s="93">
        <f>'Sample Processing File'!C183</f>
        <v>0</v>
      </c>
      <c r="K187" s="94">
        <f>'Sample Processing File'!E183</f>
        <v>0</v>
      </c>
      <c r="L187" s="95">
        <f>'Sample Processing File'!F183</f>
        <v>0</v>
      </c>
      <c r="M187" s="136">
        <f>'Sample Processing File'!R183</f>
        <v>0</v>
      </c>
      <c r="N187" s="136">
        <f>'Sample Processing File'!S183</f>
        <v>-2</v>
      </c>
      <c r="O187" s="97">
        <f>'Sample Processing File'!T183</f>
        <v>0</v>
      </c>
      <c r="P187" s="150"/>
      <c r="Q187" s="98">
        <f>'Sample Processing File'!U183</f>
        <v>0</v>
      </c>
    </row>
    <row r="188" spans="1:17" ht="36" customHeight="1" x14ac:dyDescent="0.2">
      <c r="A188" s="127">
        <v>181</v>
      </c>
      <c r="B188" s="83">
        <f>'Sample Processing File'!B184</f>
        <v>0</v>
      </c>
      <c r="C188" s="83">
        <f>'Sample Processing File'!D184</f>
        <v>0</v>
      </c>
      <c r="D188" s="128">
        <f>'Sample Processing File'!I184</f>
        <v>0</v>
      </c>
      <c r="E188" s="128">
        <f>'Sample Processing File'!J184</f>
        <v>0</v>
      </c>
      <c r="F188" s="83">
        <f>'Sample Processing File'!H184</f>
        <v>0</v>
      </c>
      <c r="G188" s="83">
        <f>'Sample Processing File'!K184</f>
        <v>0</v>
      </c>
      <c r="H188" s="83">
        <f>'Sample Processing File'!L184</f>
        <v>0</v>
      </c>
      <c r="I188" s="83">
        <f>'Sample Processing File'!M184</f>
        <v>0</v>
      </c>
      <c r="J188" s="83">
        <f>'Sample Processing File'!C184</f>
        <v>0</v>
      </c>
      <c r="K188" s="84">
        <f>'Sample Processing File'!E184</f>
        <v>0</v>
      </c>
      <c r="L188" s="85">
        <f>'Sample Processing File'!F184</f>
        <v>0</v>
      </c>
      <c r="M188" s="130">
        <f>'Sample Processing File'!R184</f>
        <v>0</v>
      </c>
      <c r="N188" s="130">
        <f>'Sample Processing File'!S184</f>
        <v>-2</v>
      </c>
      <c r="O188" s="87">
        <f>'Sample Processing File'!T184</f>
        <v>0</v>
      </c>
      <c r="P188" s="151"/>
      <c r="Q188" s="106">
        <f>'Sample Processing File'!U184</f>
        <v>0</v>
      </c>
    </row>
    <row r="189" spans="1:17" ht="36" customHeight="1" x14ac:dyDescent="0.2">
      <c r="A189" s="5">
        <v>182</v>
      </c>
      <c r="B189" s="89">
        <f>'Sample Processing File'!B185</f>
        <v>0</v>
      </c>
      <c r="C189" s="89">
        <f>'Sample Processing File'!D185</f>
        <v>0</v>
      </c>
      <c r="D189" s="131">
        <f>'Sample Processing File'!I185</f>
        <v>0</v>
      </c>
      <c r="E189" s="131">
        <f>'Sample Processing File'!J185</f>
        <v>0</v>
      </c>
      <c r="F189" s="89">
        <f>'Sample Processing File'!H185</f>
        <v>0</v>
      </c>
      <c r="G189" s="89">
        <f>'Sample Processing File'!K185</f>
        <v>0</v>
      </c>
      <c r="H189" s="89">
        <f>'Sample Processing File'!L185</f>
        <v>0</v>
      </c>
      <c r="I189" s="89">
        <f>'Sample Processing File'!M185</f>
        <v>0</v>
      </c>
      <c r="J189" s="89">
        <f>'Sample Processing File'!C185</f>
        <v>0</v>
      </c>
      <c r="K189" s="100">
        <f>'Sample Processing File'!E185</f>
        <v>0</v>
      </c>
      <c r="L189" s="101">
        <f>'Sample Processing File'!F185</f>
        <v>0</v>
      </c>
      <c r="M189" s="133">
        <f>'Sample Processing File'!R185</f>
        <v>0</v>
      </c>
      <c r="N189" s="133">
        <f>'Sample Processing File'!S185</f>
        <v>-2</v>
      </c>
      <c r="O189" s="91">
        <f>'Sample Processing File'!T185</f>
        <v>0</v>
      </c>
      <c r="P189" s="149"/>
      <c r="Q189" s="92">
        <f>'Sample Processing File'!U185</f>
        <v>0</v>
      </c>
    </row>
    <row r="190" spans="1:17" ht="36" customHeight="1" x14ac:dyDescent="0.2">
      <c r="A190" s="5">
        <v>183</v>
      </c>
      <c r="B190" s="89">
        <f>'Sample Processing File'!B186</f>
        <v>0</v>
      </c>
      <c r="C190" s="89">
        <f>'Sample Processing File'!D186</f>
        <v>0</v>
      </c>
      <c r="D190" s="131">
        <f>'Sample Processing File'!I186</f>
        <v>0</v>
      </c>
      <c r="E190" s="131">
        <f>'Sample Processing File'!J186</f>
        <v>0</v>
      </c>
      <c r="F190" s="89">
        <f>'Sample Processing File'!H186</f>
        <v>0</v>
      </c>
      <c r="G190" s="89">
        <f>'Sample Processing File'!K186</f>
        <v>0</v>
      </c>
      <c r="H190" s="89">
        <f>'Sample Processing File'!L186</f>
        <v>0</v>
      </c>
      <c r="I190" s="89">
        <f>'Sample Processing File'!M186</f>
        <v>0</v>
      </c>
      <c r="J190" s="89">
        <f>'Sample Processing File'!C186</f>
        <v>0</v>
      </c>
      <c r="K190" s="100">
        <f>'Sample Processing File'!E186</f>
        <v>0</v>
      </c>
      <c r="L190" s="101">
        <f>'Sample Processing File'!F186</f>
        <v>0</v>
      </c>
      <c r="M190" s="133">
        <f>'Sample Processing File'!R186</f>
        <v>0</v>
      </c>
      <c r="N190" s="133">
        <f>'Sample Processing File'!S186</f>
        <v>-2</v>
      </c>
      <c r="O190" s="91">
        <f>'Sample Processing File'!T186</f>
        <v>0</v>
      </c>
      <c r="P190" s="149"/>
      <c r="Q190" s="92">
        <f>'Sample Processing File'!U186</f>
        <v>0</v>
      </c>
    </row>
    <row r="191" spans="1:17" ht="36" customHeight="1" x14ac:dyDescent="0.2">
      <c r="A191" s="5">
        <v>184</v>
      </c>
      <c r="B191" s="89">
        <f>'Sample Processing File'!B187</f>
        <v>0</v>
      </c>
      <c r="C191" s="89">
        <f>'Sample Processing File'!D187</f>
        <v>0</v>
      </c>
      <c r="D191" s="131">
        <f>'Sample Processing File'!I187</f>
        <v>0</v>
      </c>
      <c r="E191" s="131">
        <f>'Sample Processing File'!J187</f>
        <v>0</v>
      </c>
      <c r="F191" s="89">
        <f>'Sample Processing File'!H187</f>
        <v>0</v>
      </c>
      <c r="G191" s="89">
        <f>'Sample Processing File'!K187</f>
        <v>0</v>
      </c>
      <c r="H191" s="89">
        <f>'Sample Processing File'!L187</f>
        <v>0</v>
      </c>
      <c r="I191" s="89">
        <f>'Sample Processing File'!M187</f>
        <v>0</v>
      </c>
      <c r="J191" s="89">
        <f>'Sample Processing File'!C187</f>
        <v>0</v>
      </c>
      <c r="K191" s="100">
        <f>'Sample Processing File'!E187</f>
        <v>0</v>
      </c>
      <c r="L191" s="101">
        <f>'Sample Processing File'!F187</f>
        <v>0</v>
      </c>
      <c r="M191" s="133">
        <f>'Sample Processing File'!R187</f>
        <v>0</v>
      </c>
      <c r="N191" s="133">
        <f>'Sample Processing File'!S187</f>
        <v>-2</v>
      </c>
      <c r="O191" s="91">
        <f>'Sample Processing File'!T187</f>
        <v>0</v>
      </c>
      <c r="P191" s="149"/>
      <c r="Q191" s="92">
        <f>'Sample Processing File'!U187</f>
        <v>0</v>
      </c>
    </row>
    <row r="192" spans="1:17" ht="36" customHeight="1" thickBot="1" x14ac:dyDescent="0.25">
      <c r="A192" s="139">
        <v>185</v>
      </c>
      <c r="B192" s="107">
        <f>'Sample Processing File'!B188</f>
        <v>0</v>
      </c>
      <c r="C192" s="107">
        <f>'Sample Processing File'!D188</f>
        <v>0</v>
      </c>
      <c r="D192" s="140">
        <f>'Sample Processing File'!I188</f>
        <v>0</v>
      </c>
      <c r="E192" s="140">
        <f>'Sample Processing File'!J188</f>
        <v>0</v>
      </c>
      <c r="F192" s="107">
        <f>'Sample Processing File'!H188</f>
        <v>0</v>
      </c>
      <c r="G192" s="107">
        <f>'Sample Processing File'!K188</f>
        <v>0</v>
      </c>
      <c r="H192" s="107">
        <f>'Sample Processing File'!L188</f>
        <v>0</v>
      </c>
      <c r="I192" s="107">
        <f>'Sample Processing File'!M188</f>
        <v>0</v>
      </c>
      <c r="J192" s="107">
        <f>'Sample Processing File'!C188</f>
        <v>0</v>
      </c>
      <c r="K192" s="108">
        <f>'Sample Processing File'!E188</f>
        <v>0</v>
      </c>
      <c r="L192" s="109">
        <f>'Sample Processing File'!F188</f>
        <v>0</v>
      </c>
      <c r="M192" s="136">
        <f>'Sample Processing File'!R188</f>
        <v>0</v>
      </c>
      <c r="N192" s="136">
        <f>'Sample Processing File'!S188</f>
        <v>-2</v>
      </c>
      <c r="O192" s="97">
        <f>'Sample Processing File'!T188</f>
        <v>0</v>
      </c>
      <c r="P192" s="152"/>
      <c r="Q192" s="112">
        <f>'Sample Processing File'!U188</f>
        <v>0</v>
      </c>
    </row>
    <row r="193" spans="1:17" ht="36" customHeight="1" x14ac:dyDescent="0.2">
      <c r="A193" s="7">
        <v>186</v>
      </c>
      <c r="B193" s="82">
        <f>'Sample Processing File'!B189</f>
        <v>0</v>
      </c>
      <c r="C193" s="82">
        <f>'Sample Processing File'!D189</f>
        <v>0</v>
      </c>
      <c r="D193" s="137">
        <f>'Sample Processing File'!I189</f>
        <v>0</v>
      </c>
      <c r="E193" s="137">
        <f>'Sample Processing File'!J189</f>
        <v>0</v>
      </c>
      <c r="F193" s="82">
        <f>'Sample Processing File'!H189</f>
        <v>0</v>
      </c>
      <c r="G193" s="82">
        <f>'Sample Processing File'!K189</f>
        <v>0</v>
      </c>
      <c r="H193" s="82">
        <f>'Sample Processing File'!L189</f>
        <v>0</v>
      </c>
      <c r="I193" s="82">
        <f>'Sample Processing File'!M189</f>
        <v>0</v>
      </c>
      <c r="J193" s="82">
        <f>'Sample Processing File'!C189</f>
        <v>0</v>
      </c>
      <c r="K193" s="113">
        <f>'Sample Processing File'!E189</f>
        <v>0</v>
      </c>
      <c r="L193" s="114">
        <f>'Sample Processing File'!F189</f>
        <v>0</v>
      </c>
      <c r="M193" s="130">
        <f>'Sample Processing File'!R189</f>
        <v>0</v>
      </c>
      <c r="N193" s="130">
        <f>'Sample Processing File'!S189</f>
        <v>-2</v>
      </c>
      <c r="O193" s="87">
        <f>'Sample Processing File'!T189</f>
        <v>0</v>
      </c>
      <c r="P193" s="148"/>
      <c r="Q193" s="88">
        <f>'Sample Processing File'!U189</f>
        <v>0</v>
      </c>
    </row>
    <row r="194" spans="1:17" ht="36" customHeight="1" x14ac:dyDescent="0.2">
      <c r="A194" s="5">
        <v>187</v>
      </c>
      <c r="B194" s="89">
        <f>'Sample Processing File'!B190</f>
        <v>0</v>
      </c>
      <c r="C194" s="89">
        <f>'Sample Processing File'!D190</f>
        <v>0</v>
      </c>
      <c r="D194" s="131">
        <f>'Sample Processing File'!I190</f>
        <v>0</v>
      </c>
      <c r="E194" s="131">
        <f>'Sample Processing File'!J190</f>
        <v>0</v>
      </c>
      <c r="F194" s="89">
        <f>'Sample Processing File'!H190</f>
        <v>0</v>
      </c>
      <c r="G194" s="89">
        <f>'Sample Processing File'!K190</f>
        <v>0</v>
      </c>
      <c r="H194" s="89">
        <f>'Sample Processing File'!L190</f>
        <v>0</v>
      </c>
      <c r="I194" s="89">
        <f>'Sample Processing File'!M190</f>
        <v>0</v>
      </c>
      <c r="J194" s="89">
        <f>'Sample Processing File'!C190</f>
        <v>0</v>
      </c>
      <c r="K194" s="100">
        <f>'Sample Processing File'!E190</f>
        <v>0</v>
      </c>
      <c r="L194" s="101">
        <f>'Sample Processing File'!F190</f>
        <v>0</v>
      </c>
      <c r="M194" s="133">
        <f>'Sample Processing File'!R190</f>
        <v>0</v>
      </c>
      <c r="N194" s="133">
        <f>'Sample Processing File'!S190</f>
        <v>-2</v>
      </c>
      <c r="O194" s="91">
        <f>'Sample Processing File'!T190</f>
        <v>0</v>
      </c>
      <c r="P194" s="149"/>
      <c r="Q194" s="92">
        <f>'Sample Processing File'!U190</f>
        <v>0</v>
      </c>
    </row>
    <row r="195" spans="1:17" ht="36" customHeight="1" x14ac:dyDescent="0.2">
      <c r="A195" s="5">
        <v>188</v>
      </c>
      <c r="B195" s="89">
        <f>'Sample Processing File'!B191</f>
        <v>0</v>
      </c>
      <c r="C195" s="89">
        <f>'Sample Processing File'!D191</f>
        <v>0</v>
      </c>
      <c r="D195" s="131">
        <f>'Sample Processing File'!I191</f>
        <v>0</v>
      </c>
      <c r="E195" s="131">
        <f>'Sample Processing File'!J191</f>
        <v>0</v>
      </c>
      <c r="F195" s="89">
        <f>'Sample Processing File'!H191</f>
        <v>0</v>
      </c>
      <c r="G195" s="89">
        <f>'Sample Processing File'!K191</f>
        <v>0</v>
      </c>
      <c r="H195" s="89">
        <f>'Sample Processing File'!L191</f>
        <v>0</v>
      </c>
      <c r="I195" s="89">
        <f>'Sample Processing File'!M191</f>
        <v>0</v>
      </c>
      <c r="J195" s="89">
        <f>'Sample Processing File'!C191</f>
        <v>0</v>
      </c>
      <c r="K195" s="100">
        <f>'Sample Processing File'!E191</f>
        <v>0</v>
      </c>
      <c r="L195" s="101">
        <f>'Sample Processing File'!F191</f>
        <v>0</v>
      </c>
      <c r="M195" s="133">
        <f>'Sample Processing File'!R191</f>
        <v>0</v>
      </c>
      <c r="N195" s="133">
        <f>'Sample Processing File'!S191</f>
        <v>-2</v>
      </c>
      <c r="O195" s="91">
        <f>'Sample Processing File'!T191</f>
        <v>0</v>
      </c>
      <c r="P195" s="149"/>
      <c r="Q195" s="92">
        <f>'Sample Processing File'!U191</f>
        <v>0</v>
      </c>
    </row>
    <row r="196" spans="1:17" ht="36" customHeight="1" x14ac:dyDescent="0.2">
      <c r="A196" s="5">
        <v>189</v>
      </c>
      <c r="B196" s="89">
        <f>'Sample Processing File'!B192</f>
        <v>0</v>
      </c>
      <c r="C196" s="89">
        <f>'Sample Processing File'!D192</f>
        <v>0</v>
      </c>
      <c r="D196" s="131">
        <f>'Sample Processing File'!I192</f>
        <v>0</v>
      </c>
      <c r="E196" s="131">
        <f>'Sample Processing File'!J192</f>
        <v>0</v>
      </c>
      <c r="F196" s="89">
        <f>'Sample Processing File'!H192</f>
        <v>0</v>
      </c>
      <c r="G196" s="89">
        <f>'Sample Processing File'!K192</f>
        <v>0</v>
      </c>
      <c r="H196" s="89">
        <f>'Sample Processing File'!L192</f>
        <v>0</v>
      </c>
      <c r="I196" s="89">
        <f>'Sample Processing File'!M192</f>
        <v>0</v>
      </c>
      <c r="J196" s="89">
        <f>'Sample Processing File'!C192</f>
        <v>0</v>
      </c>
      <c r="K196" s="100">
        <f>'Sample Processing File'!E192</f>
        <v>0</v>
      </c>
      <c r="L196" s="101">
        <f>'Sample Processing File'!F192</f>
        <v>0</v>
      </c>
      <c r="M196" s="133">
        <f>'Sample Processing File'!R192</f>
        <v>0</v>
      </c>
      <c r="N196" s="133">
        <f>'Sample Processing File'!S192</f>
        <v>-2</v>
      </c>
      <c r="O196" s="91">
        <f>'Sample Processing File'!T192</f>
        <v>0</v>
      </c>
      <c r="P196" s="149"/>
      <c r="Q196" s="92">
        <f>'Sample Processing File'!U192</f>
        <v>0</v>
      </c>
    </row>
    <row r="197" spans="1:17" ht="36" customHeight="1" thickBot="1" x14ac:dyDescent="0.25">
      <c r="A197" s="6">
        <v>190</v>
      </c>
      <c r="B197" s="93">
        <f>'Sample Processing File'!B193</f>
        <v>0</v>
      </c>
      <c r="C197" s="93">
        <f>'Sample Processing File'!D193</f>
        <v>0</v>
      </c>
      <c r="D197" s="134">
        <f>'Sample Processing File'!I193</f>
        <v>0</v>
      </c>
      <c r="E197" s="134">
        <f>'Sample Processing File'!J193</f>
        <v>0</v>
      </c>
      <c r="F197" s="93">
        <f>'Sample Processing File'!H193</f>
        <v>0</v>
      </c>
      <c r="G197" s="93">
        <f>'Sample Processing File'!K193</f>
        <v>0</v>
      </c>
      <c r="H197" s="93">
        <f>'Sample Processing File'!L193</f>
        <v>0</v>
      </c>
      <c r="I197" s="93">
        <f>'Sample Processing File'!M193</f>
        <v>0</v>
      </c>
      <c r="J197" s="93">
        <f>'Sample Processing File'!C193</f>
        <v>0</v>
      </c>
      <c r="K197" s="94">
        <f>'Sample Processing File'!E193</f>
        <v>0</v>
      </c>
      <c r="L197" s="95">
        <f>'Sample Processing File'!F193</f>
        <v>0</v>
      </c>
      <c r="M197" s="136">
        <f>'Sample Processing File'!R193</f>
        <v>0</v>
      </c>
      <c r="N197" s="136">
        <f>'Sample Processing File'!S193</f>
        <v>-2</v>
      </c>
      <c r="O197" s="97">
        <f>'Sample Processing File'!T193</f>
        <v>0</v>
      </c>
      <c r="P197" s="150"/>
      <c r="Q197" s="98">
        <f>'Sample Processing File'!U193</f>
        <v>0</v>
      </c>
    </row>
    <row r="198" spans="1:17" ht="36" customHeight="1" x14ac:dyDescent="0.2">
      <c r="A198" s="127">
        <v>191</v>
      </c>
      <c r="B198" s="83">
        <f>'Sample Processing File'!B194</f>
        <v>0</v>
      </c>
      <c r="C198" s="83">
        <f>'Sample Processing File'!D194</f>
        <v>0</v>
      </c>
      <c r="D198" s="128">
        <f>'Sample Processing File'!I194</f>
        <v>0</v>
      </c>
      <c r="E198" s="128">
        <f>'Sample Processing File'!J194</f>
        <v>0</v>
      </c>
      <c r="F198" s="83">
        <f>'Sample Processing File'!H194</f>
        <v>0</v>
      </c>
      <c r="G198" s="83">
        <f>'Sample Processing File'!K194</f>
        <v>0</v>
      </c>
      <c r="H198" s="83">
        <f>'Sample Processing File'!L194</f>
        <v>0</v>
      </c>
      <c r="I198" s="83">
        <f>'Sample Processing File'!M194</f>
        <v>0</v>
      </c>
      <c r="J198" s="83">
        <f>'Sample Processing File'!C194</f>
        <v>0</v>
      </c>
      <c r="K198" s="84">
        <f>'Sample Processing File'!E194</f>
        <v>0</v>
      </c>
      <c r="L198" s="85">
        <f>'Sample Processing File'!F194</f>
        <v>0</v>
      </c>
      <c r="M198" s="130">
        <f>'Sample Processing File'!R194</f>
        <v>0</v>
      </c>
      <c r="N198" s="130">
        <f>'Sample Processing File'!S194</f>
        <v>-2</v>
      </c>
      <c r="O198" s="87">
        <f>'Sample Processing File'!T194</f>
        <v>0</v>
      </c>
      <c r="P198" s="151"/>
      <c r="Q198" s="106">
        <f>'Sample Processing File'!U194</f>
        <v>0</v>
      </c>
    </row>
    <row r="199" spans="1:17" ht="36" customHeight="1" x14ac:dyDescent="0.2">
      <c r="A199" s="5">
        <v>192</v>
      </c>
      <c r="B199" s="89">
        <f>'Sample Processing File'!B195</f>
        <v>0</v>
      </c>
      <c r="C199" s="89">
        <f>'Sample Processing File'!D195</f>
        <v>0</v>
      </c>
      <c r="D199" s="131">
        <f>'Sample Processing File'!I195</f>
        <v>0</v>
      </c>
      <c r="E199" s="131">
        <f>'Sample Processing File'!J195</f>
        <v>0</v>
      </c>
      <c r="F199" s="89">
        <f>'Sample Processing File'!H195</f>
        <v>0</v>
      </c>
      <c r="G199" s="89">
        <f>'Sample Processing File'!K195</f>
        <v>0</v>
      </c>
      <c r="H199" s="89">
        <f>'Sample Processing File'!L195</f>
        <v>0</v>
      </c>
      <c r="I199" s="89">
        <f>'Sample Processing File'!M195</f>
        <v>0</v>
      </c>
      <c r="J199" s="89">
        <f>'Sample Processing File'!C195</f>
        <v>0</v>
      </c>
      <c r="K199" s="100">
        <f>'Sample Processing File'!E195</f>
        <v>0</v>
      </c>
      <c r="L199" s="101">
        <f>'Sample Processing File'!F195</f>
        <v>0</v>
      </c>
      <c r="M199" s="133">
        <f>'Sample Processing File'!R195</f>
        <v>0</v>
      </c>
      <c r="N199" s="133">
        <f>'Sample Processing File'!S195</f>
        <v>-2</v>
      </c>
      <c r="O199" s="91">
        <f>'Sample Processing File'!T195</f>
        <v>0</v>
      </c>
      <c r="P199" s="149"/>
      <c r="Q199" s="92">
        <f>'Sample Processing File'!U195</f>
        <v>0</v>
      </c>
    </row>
    <row r="200" spans="1:17" ht="36" customHeight="1" x14ac:dyDescent="0.2">
      <c r="A200" s="5">
        <v>193</v>
      </c>
      <c r="B200" s="89">
        <f>'Sample Processing File'!B196</f>
        <v>0</v>
      </c>
      <c r="C200" s="89">
        <f>'Sample Processing File'!D196</f>
        <v>0</v>
      </c>
      <c r="D200" s="131">
        <f>'Sample Processing File'!I196</f>
        <v>0</v>
      </c>
      <c r="E200" s="131">
        <f>'Sample Processing File'!J196</f>
        <v>0</v>
      </c>
      <c r="F200" s="89">
        <f>'Sample Processing File'!H196</f>
        <v>0</v>
      </c>
      <c r="G200" s="89">
        <f>'Sample Processing File'!K196</f>
        <v>0</v>
      </c>
      <c r="H200" s="89">
        <f>'Sample Processing File'!L196</f>
        <v>0</v>
      </c>
      <c r="I200" s="89">
        <f>'Sample Processing File'!M196</f>
        <v>0</v>
      </c>
      <c r="J200" s="89">
        <f>'Sample Processing File'!C196</f>
        <v>0</v>
      </c>
      <c r="K200" s="100">
        <f>'Sample Processing File'!E196</f>
        <v>0</v>
      </c>
      <c r="L200" s="101">
        <f>'Sample Processing File'!F196</f>
        <v>0</v>
      </c>
      <c r="M200" s="133">
        <f>'Sample Processing File'!R196</f>
        <v>0</v>
      </c>
      <c r="N200" s="133">
        <f>'Sample Processing File'!S196</f>
        <v>-2</v>
      </c>
      <c r="O200" s="91">
        <f>'Sample Processing File'!T196</f>
        <v>0</v>
      </c>
      <c r="P200" s="149"/>
      <c r="Q200" s="92">
        <f>'Sample Processing File'!U196</f>
        <v>0</v>
      </c>
    </row>
    <row r="201" spans="1:17" ht="36" customHeight="1" x14ac:dyDescent="0.2">
      <c r="A201" s="5">
        <v>194</v>
      </c>
      <c r="B201" s="89">
        <f>'Sample Processing File'!B197</f>
        <v>0</v>
      </c>
      <c r="C201" s="89">
        <f>'Sample Processing File'!D197</f>
        <v>0</v>
      </c>
      <c r="D201" s="131">
        <f>'Sample Processing File'!I197</f>
        <v>0</v>
      </c>
      <c r="E201" s="131">
        <f>'Sample Processing File'!J197</f>
        <v>0</v>
      </c>
      <c r="F201" s="89">
        <f>'Sample Processing File'!H197</f>
        <v>0</v>
      </c>
      <c r="G201" s="89">
        <f>'Sample Processing File'!K197</f>
        <v>0</v>
      </c>
      <c r="H201" s="89">
        <f>'Sample Processing File'!L197</f>
        <v>0</v>
      </c>
      <c r="I201" s="89">
        <f>'Sample Processing File'!M197</f>
        <v>0</v>
      </c>
      <c r="J201" s="89">
        <f>'Sample Processing File'!C197</f>
        <v>0</v>
      </c>
      <c r="K201" s="100">
        <f>'Sample Processing File'!E197</f>
        <v>0</v>
      </c>
      <c r="L201" s="101">
        <f>'Sample Processing File'!F197</f>
        <v>0</v>
      </c>
      <c r="M201" s="133">
        <f>'Sample Processing File'!R197</f>
        <v>0</v>
      </c>
      <c r="N201" s="133">
        <f>'Sample Processing File'!S197</f>
        <v>-2</v>
      </c>
      <c r="O201" s="91">
        <f>'Sample Processing File'!T197</f>
        <v>0</v>
      </c>
      <c r="P201" s="149"/>
      <c r="Q201" s="92">
        <f>'Sample Processing File'!U197</f>
        <v>0</v>
      </c>
    </row>
    <row r="202" spans="1:17" ht="36" customHeight="1" thickBot="1" x14ac:dyDescent="0.25">
      <c r="A202" s="139">
        <v>195</v>
      </c>
      <c r="B202" s="107">
        <f>'Sample Processing File'!B198</f>
        <v>0</v>
      </c>
      <c r="C202" s="107">
        <f>'Sample Processing File'!D198</f>
        <v>0</v>
      </c>
      <c r="D202" s="140">
        <f>'Sample Processing File'!I198</f>
        <v>0</v>
      </c>
      <c r="E202" s="140">
        <f>'Sample Processing File'!J198</f>
        <v>0</v>
      </c>
      <c r="F202" s="107">
        <f>'Sample Processing File'!H198</f>
        <v>0</v>
      </c>
      <c r="G202" s="107">
        <f>'Sample Processing File'!K198</f>
        <v>0</v>
      </c>
      <c r="H202" s="107">
        <f>'Sample Processing File'!L198</f>
        <v>0</v>
      </c>
      <c r="I202" s="107">
        <f>'Sample Processing File'!M198</f>
        <v>0</v>
      </c>
      <c r="J202" s="107">
        <f>'Sample Processing File'!C198</f>
        <v>0</v>
      </c>
      <c r="K202" s="108">
        <f>'Sample Processing File'!E198</f>
        <v>0</v>
      </c>
      <c r="L202" s="109">
        <f>'Sample Processing File'!F198</f>
        <v>0</v>
      </c>
      <c r="M202" s="136">
        <f>'Sample Processing File'!R198</f>
        <v>0</v>
      </c>
      <c r="N202" s="136">
        <f>'Sample Processing File'!S198</f>
        <v>-2</v>
      </c>
      <c r="O202" s="97">
        <f>'Sample Processing File'!T198</f>
        <v>0</v>
      </c>
      <c r="P202" s="152"/>
      <c r="Q202" s="112">
        <f>'Sample Processing File'!U198</f>
        <v>0</v>
      </c>
    </row>
    <row r="203" spans="1:17" ht="36" customHeight="1" x14ac:dyDescent="0.2">
      <c r="A203" s="7">
        <v>196</v>
      </c>
      <c r="B203" s="82">
        <f>'Sample Processing File'!B199</f>
        <v>0</v>
      </c>
      <c r="C203" s="82">
        <f>'Sample Processing File'!D199</f>
        <v>0</v>
      </c>
      <c r="D203" s="137">
        <f>'Sample Processing File'!I199</f>
        <v>0</v>
      </c>
      <c r="E203" s="137">
        <f>'Sample Processing File'!J199</f>
        <v>0</v>
      </c>
      <c r="F203" s="82">
        <f>'Sample Processing File'!H199</f>
        <v>0</v>
      </c>
      <c r="G203" s="82">
        <f>'Sample Processing File'!K199</f>
        <v>0</v>
      </c>
      <c r="H203" s="82">
        <f>'Sample Processing File'!L199</f>
        <v>0</v>
      </c>
      <c r="I203" s="82">
        <f>'Sample Processing File'!M199</f>
        <v>0</v>
      </c>
      <c r="J203" s="82">
        <f>'Sample Processing File'!C199</f>
        <v>0</v>
      </c>
      <c r="K203" s="113">
        <f>'Sample Processing File'!E199</f>
        <v>0</v>
      </c>
      <c r="L203" s="114">
        <f>'Sample Processing File'!F199</f>
        <v>0</v>
      </c>
      <c r="M203" s="130">
        <f>'Sample Processing File'!R199</f>
        <v>0</v>
      </c>
      <c r="N203" s="130">
        <f>'Sample Processing File'!S199</f>
        <v>-2</v>
      </c>
      <c r="O203" s="87">
        <f>'Sample Processing File'!T199</f>
        <v>0</v>
      </c>
      <c r="P203" s="148"/>
      <c r="Q203" s="88">
        <f>'Sample Processing File'!U199</f>
        <v>0</v>
      </c>
    </row>
    <row r="204" spans="1:17" ht="36" customHeight="1" x14ac:dyDescent="0.2">
      <c r="A204" s="5">
        <v>197</v>
      </c>
      <c r="B204" s="89">
        <f>'Sample Processing File'!B200</f>
        <v>0</v>
      </c>
      <c r="C204" s="89">
        <f>'Sample Processing File'!D200</f>
        <v>0</v>
      </c>
      <c r="D204" s="131">
        <f>'Sample Processing File'!I200</f>
        <v>0</v>
      </c>
      <c r="E204" s="131">
        <f>'Sample Processing File'!J200</f>
        <v>0</v>
      </c>
      <c r="F204" s="89">
        <f>'Sample Processing File'!H200</f>
        <v>0</v>
      </c>
      <c r="G204" s="89">
        <f>'Sample Processing File'!K200</f>
        <v>0</v>
      </c>
      <c r="H204" s="89">
        <f>'Sample Processing File'!L200</f>
        <v>0</v>
      </c>
      <c r="I204" s="89">
        <f>'Sample Processing File'!M200</f>
        <v>0</v>
      </c>
      <c r="J204" s="89">
        <f>'Sample Processing File'!C200</f>
        <v>0</v>
      </c>
      <c r="K204" s="100">
        <f>'Sample Processing File'!E200</f>
        <v>0</v>
      </c>
      <c r="L204" s="101">
        <f>'Sample Processing File'!F200</f>
        <v>0</v>
      </c>
      <c r="M204" s="133">
        <f>'Sample Processing File'!R200</f>
        <v>0</v>
      </c>
      <c r="N204" s="133">
        <f>'Sample Processing File'!S200</f>
        <v>-2</v>
      </c>
      <c r="O204" s="91">
        <f>'Sample Processing File'!T200</f>
        <v>0</v>
      </c>
      <c r="P204" s="149"/>
      <c r="Q204" s="92">
        <f>'Sample Processing File'!U200</f>
        <v>0</v>
      </c>
    </row>
    <row r="205" spans="1:17" ht="36" customHeight="1" x14ac:dyDescent="0.2">
      <c r="A205" s="5">
        <v>198</v>
      </c>
      <c r="B205" s="89">
        <f>'Sample Processing File'!B201</f>
        <v>0</v>
      </c>
      <c r="C205" s="89">
        <f>'Sample Processing File'!D201</f>
        <v>0</v>
      </c>
      <c r="D205" s="131">
        <f>'Sample Processing File'!I201</f>
        <v>0</v>
      </c>
      <c r="E205" s="131">
        <f>'Sample Processing File'!J201</f>
        <v>0</v>
      </c>
      <c r="F205" s="89">
        <f>'Sample Processing File'!H201</f>
        <v>0</v>
      </c>
      <c r="G205" s="89">
        <f>'Sample Processing File'!K201</f>
        <v>0</v>
      </c>
      <c r="H205" s="89">
        <f>'Sample Processing File'!L201</f>
        <v>0</v>
      </c>
      <c r="I205" s="89">
        <f>'Sample Processing File'!M201</f>
        <v>0</v>
      </c>
      <c r="J205" s="89">
        <f>'Sample Processing File'!C201</f>
        <v>0</v>
      </c>
      <c r="K205" s="100">
        <f>'Sample Processing File'!E201</f>
        <v>0</v>
      </c>
      <c r="L205" s="101">
        <f>'Sample Processing File'!F201</f>
        <v>0</v>
      </c>
      <c r="M205" s="133">
        <f>'Sample Processing File'!R201</f>
        <v>0</v>
      </c>
      <c r="N205" s="133">
        <f>'Sample Processing File'!S201</f>
        <v>-2</v>
      </c>
      <c r="O205" s="91">
        <f>'Sample Processing File'!T201</f>
        <v>0</v>
      </c>
      <c r="P205" s="149"/>
      <c r="Q205" s="92">
        <f>'Sample Processing File'!U201</f>
        <v>0</v>
      </c>
    </row>
    <row r="206" spans="1:17" ht="36" customHeight="1" x14ac:dyDescent="0.2">
      <c r="A206" s="5">
        <v>199</v>
      </c>
      <c r="B206" s="89">
        <f>'Sample Processing File'!B202</f>
        <v>0</v>
      </c>
      <c r="C206" s="89">
        <f>'Sample Processing File'!D202</f>
        <v>0</v>
      </c>
      <c r="D206" s="131">
        <f>'Sample Processing File'!I202</f>
        <v>0</v>
      </c>
      <c r="E206" s="131">
        <f>'Sample Processing File'!J202</f>
        <v>0</v>
      </c>
      <c r="F206" s="89">
        <f>'Sample Processing File'!H202</f>
        <v>0</v>
      </c>
      <c r="G206" s="89">
        <f>'Sample Processing File'!K202</f>
        <v>0</v>
      </c>
      <c r="H206" s="89">
        <f>'Sample Processing File'!L202</f>
        <v>0</v>
      </c>
      <c r="I206" s="89">
        <f>'Sample Processing File'!M202</f>
        <v>0</v>
      </c>
      <c r="J206" s="89">
        <f>'Sample Processing File'!C202</f>
        <v>0</v>
      </c>
      <c r="K206" s="100">
        <f>'Sample Processing File'!E202</f>
        <v>0</v>
      </c>
      <c r="L206" s="101">
        <f>'Sample Processing File'!F202</f>
        <v>0</v>
      </c>
      <c r="M206" s="145">
        <f>'Sample Processing File'!R202</f>
        <v>0</v>
      </c>
      <c r="N206" s="133">
        <f>'Sample Processing File'!S202</f>
        <v>-2</v>
      </c>
      <c r="O206" s="91">
        <f>'Sample Processing File'!T202</f>
        <v>0</v>
      </c>
      <c r="P206" s="149"/>
      <c r="Q206" s="92">
        <f>'Sample Processing File'!U202</f>
        <v>0</v>
      </c>
    </row>
    <row r="207" spans="1:17" ht="36" customHeight="1" x14ac:dyDescent="0.2">
      <c r="A207" s="127">
        <v>200</v>
      </c>
      <c r="B207" s="83">
        <f>'Sample Processing File'!B203</f>
        <v>0</v>
      </c>
      <c r="C207" s="83">
        <f>'Sample Processing File'!D203</f>
        <v>0</v>
      </c>
      <c r="D207" s="128">
        <f>'Sample Processing File'!I203</f>
        <v>0</v>
      </c>
      <c r="E207" s="128">
        <f>'Sample Processing File'!J203</f>
        <v>0</v>
      </c>
      <c r="F207" s="83">
        <f>'Sample Processing File'!H203</f>
        <v>0</v>
      </c>
      <c r="G207" s="83">
        <f>'Sample Processing File'!K203</f>
        <v>0</v>
      </c>
      <c r="H207" s="83">
        <f>'Sample Processing File'!L203</f>
        <v>0</v>
      </c>
      <c r="I207" s="83">
        <f>'Sample Processing File'!M203</f>
        <v>0</v>
      </c>
      <c r="J207" s="83">
        <f>'Sample Processing File'!C203</f>
        <v>0</v>
      </c>
      <c r="K207" s="84">
        <f>'Sample Processing File'!E203</f>
        <v>0</v>
      </c>
      <c r="L207" s="85">
        <f>'Sample Processing File'!F203</f>
        <v>0</v>
      </c>
      <c r="M207" s="138">
        <f>'Sample Processing File'!R203</f>
        <v>0</v>
      </c>
      <c r="N207" s="138">
        <f>'Sample Processing File'!S203</f>
        <v>-2</v>
      </c>
      <c r="O207" s="105">
        <f>'Sample Processing File'!T203</f>
        <v>0</v>
      </c>
      <c r="P207" s="151"/>
      <c r="Q207" s="106">
        <f>'Sample Processing File'!U203</f>
        <v>0</v>
      </c>
    </row>
  </sheetData>
  <customSheetViews>
    <customSheetView guid="{E9026DA6-F223-4F64-BE61-83DD42DF1252}" scale="85" fitToPage="1" printArea="1" hiddenColumns="1">
      <selection sqref="A1:F2"/>
      <pageMargins left="0.31496062992125984" right="0.15748031496062992" top="0.35433070866141736" bottom="0.15748031496062992" header="0.31496062992125984" footer="0.15748031496062992"/>
      <pageSetup paperSize="9" scale="48" orientation="landscape" r:id="rId1"/>
    </customSheetView>
    <customSheetView guid="{6570109E-868D-411F-A980-60C98CD5DCF4}" scale="85" fitToPage="1" printArea="1" hiddenColumns="1">
      <selection sqref="A1:F2"/>
      <pageMargins left="0.31496062992125984" right="0.15748031496062992" top="0.35433070866141736" bottom="0.15748031496062992" header="0.31496062992125984" footer="0.15748031496062992"/>
      <pageSetup paperSize="9" scale="48" orientation="landscape" r:id="rId2"/>
    </customSheetView>
    <customSheetView guid="{1D32ED1D-C554-45D1-A202-B979B6CAC235}" scale="85" fitToPage="1">
      <selection sqref="A1:F2"/>
      <pageMargins left="0.31496062992125984" right="0.15748031496062992" top="0.35433070866141736" bottom="0.15748031496062992" header="0.31496062992125984" footer="0.15748031496062992"/>
      <pageSetup paperSize="9" scale="48" orientation="landscape" r:id="rId3"/>
    </customSheetView>
  </customSheetViews>
  <mergeCells count="6">
    <mergeCell ref="A1:F2"/>
    <mergeCell ref="G1:M2"/>
    <mergeCell ref="N1:O2"/>
    <mergeCell ref="A3:L3"/>
    <mergeCell ref="A6:L6"/>
    <mergeCell ref="M6:Q6"/>
  </mergeCells>
  <conditionalFormatting sqref="H8:H207">
    <cfRule type="cellIs" dxfId="0" priority="1" operator="notBetween">
      <formula>1.8</formula>
      <formula>2</formula>
    </cfRule>
  </conditionalFormatting>
  <pageMargins left="0.31496062992125984" right="0.15748031496062992" top="0.35433070866141736" bottom="0.15748031496062992" header="0.31496062992125984" footer="0.15748031496062992"/>
  <pageSetup paperSize="9" scale="48" orientation="landscape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D2D2-897C-4442-9482-C7AFF5A3BB7B}">
  <dimension ref="A1:A4"/>
  <sheetViews>
    <sheetView workbookViewId="0">
      <selection activeCell="A5" sqref="A5"/>
    </sheetView>
  </sheetViews>
  <sheetFormatPr defaultRowHeight="15.75" x14ac:dyDescent="0.25"/>
  <cols>
    <col min="1" max="16384" width="9" style="155"/>
  </cols>
  <sheetData>
    <row r="1" spans="1:1" x14ac:dyDescent="0.25">
      <c r="A1" s="155" t="s">
        <v>97</v>
      </c>
    </row>
    <row r="2" spans="1:1" x14ac:dyDescent="0.25">
      <c r="A2" s="155" t="s">
        <v>99</v>
      </c>
    </row>
    <row r="3" spans="1:1" x14ac:dyDescent="0.25">
      <c r="A3" s="155" t="s">
        <v>100</v>
      </c>
    </row>
    <row r="4" spans="1:1" x14ac:dyDescent="0.25">
      <c r="A4" s="155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Sample Overview</vt:lpstr>
      <vt:lpstr>Sample submission form</vt:lpstr>
      <vt:lpstr>Sample Processing File</vt:lpstr>
      <vt:lpstr>Sample Information</vt:lpstr>
      <vt:lpstr>List</vt:lpstr>
      <vt:lpstr>'Sample Information'!Print_Area</vt:lpstr>
      <vt:lpstr>'Sample Processing File'!Print_Area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Clement CHOW (CPOS)</cp:lastModifiedBy>
  <cp:lastPrinted>2014-08-14T05:44:20Z</cp:lastPrinted>
  <dcterms:created xsi:type="dcterms:W3CDTF">2014-03-12T08:13:00Z</dcterms:created>
  <dcterms:modified xsi:type="dcterms:W3CDTF">2025-09-23T04:20:34Z</dcterms:modified>
</cp:coreProperties>
</file>